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a7e46aa7d36b6c0/Töölaud/2025/Hariduse 3 välisvalgustus/"/>
    </mc:Choice>
  </mc:AlternateContent>
  <xr:revisionPtr revIDLastSave="1" documentId="8_{E2D8B752-DAD4-4C21-B382-CB81F0C1D25F}" xr6:coauthVersionLast="47" xr6:coauthVersionMax="47" xr10:uidLastSave="{7A2536CA-2408-4C62-BBB2-034A812C9E30}"/>
  <bookViews>
    <workbookView xWindow="-30828" yWindow="-1356" windowWidth="30936" windowHeight="16776" xr2:uid="{A6CB6F83-71CB-4412-B1B1-14BD6152E9F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I15" i="1" s="1"/>
  <c r="H14" i="1"/>
  <c r="I14" i="1" s="1"/>
  <c r="H13" i="1"/>
  <c r="I13" i="1" s="1"/>
  <c r="H12" i="1"/>
  <c r="I12" i="1" s="1"/>
  <c r="H11" i="1"/>
  <c r="I11" i="1" s="1"/>
  <c r="H10" i="1"/>
  <c r="I10" i="1" s="1"/>
  <c r="H9" i="1"/>
  <c r="I9" i="1" s="1"/>
  <c r="I8" i="1" l="1"/>
  <c r="I16" i="1" s="1"/>
  <c r="I18" i="1" s="1"/>
  <c r="I17" i="1" s="1"/>
</calcChain>
</file>

<file path=xl/sharedStrings.xml><?xml version="1.0" encoding="utf-8"?>
<sst xmlns="http://schemas.openxmlformats.org/spreadsheetml/2006/main" count="29" uniqueCount="24">
  <si>
    <t>LISA 1</t>
  </si>
  <si>
    <t>KULULOEND</t>
  </si>
  <si>
    <t>Jrk. Nr</t>
  </si>
  <si>
    <t>Kirjeldus</t>
  </si>
  <si>
    <t>Kogus</t>
  </si>
  <si>
    <t>Ühik</t>
  </si>
  <si>
    <t>Summa</t>
  </si>
  <si>
    <t>KOKKU</t>
  </si>
  <si>
    <t>Ehituslik osa</t>
  </si>
  <si>
    <t>SUMMA KOKKU</t>
  </si>
  <si>
    <t>KM 24%</t>
  </si>
  <si>
    <t>Täita ainult hallid lahtrid</t>
  </si>
  <si>
    <t>SUMMA KOOS KM-ga</t>
  </si>
  <si>
    <t>Minihange „Türil, Hariduse tn. 3 välisvalgustuse ja kooliaia elektrivarustuse ehitus- ja rekonstrueerimistööd</t>
  </si>
  <si>
    <t>Olemasolevate betoonmastide, õhuliini ja valgustite demontaaž ja utiliseerimine</t>
  </si>
  <si>
    <t>kmpl</t>
  </si>
  <si>
    <t>Pargivalgustite paigaldamine purskkaevu platsile</t>
  </si>
  <si>
    <t>tk</t>
  </si>
  <si>
    <t>Suundvalgustite paigaldamine purskkaevu platsile</t>
  </si>
  <si>
    <t>Lipumastide valgustite paigaldamine</t>
  </si>
  <si>
    <t>Teostusmõõdistus, dokumentatsioon</t>
  </si>
  <si>
    <t>Parkla valgustite paigaldamine</t>
  </si>
  <si>
    <t>Ühikuhind</t>
  </si>
  <si>
    <t>75 mm 750N installatasioonitoru paigaldamine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</si>
</sst>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4" xfId="0" applyFont="1" applyBorder="1"/>
    <xf numFmtId="0" fontId="0" fillId="0" borderId="5" xfId="0" applyBorder="1"/>
    <xf numFmtId="0" fontId="0" fillId="2" borderId="5" xfId="0" applyFill="1" applyBorder="1"/>
    <xf numFmtId="0" fontId="0" fillId="0" borderId="6" xfId="0" applyBorder="1"/>
    <xf numFmtId="0" fontId="2" fillId="0" borderId="6" xfId="0" applyFont="1" applyBorder="1"/>
    <xf numFmtId="0" fontId="0" fillId="2" borderId="6" xfId="0" applyFill="1" applyBorder="1"/>
    <xf numFmtId="0" fontId="0" fillId="2" borderId="1" xfId="0" applyFill="1" applyBorder="1"/>
    <xf numFmtId="0" fontId="2" fillId="0" borderId="0" xfId="0" applyFont="1"/>
    <xf numFmtId="0" fontId="1" fillId="0" borderId="7" xfId="0" applyFont="1" applyBorder="1"/>
    <xf numFmtId="0" fontId="0" fillId="0" borderId="8" xfId="0" applyBorder="1"/>
    <xf numFmtId="0" fontId="1" fillId="0" borderId="9" xfId="0" applyFont="1" applyBorder="1"/>
    <xf numFmtId="0" fontId="0" fillId="0" borderId="10" xfId="0" applyBorder="1"/>
    <xf numFmtId="0" fontId="0" fillId="2" borderId="0" xfId="0" applyFill="1"/>
    <xf numFmtId="0" fontId="2" fillId="0" borderId="5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ED091-D27A-4360-8EE5-795CC108FDC1}">
  <dimension ref="C4:I18"/>
  <sheetViews>
    <sheetView tabSelected="1" workbookViewId="0">
      <selection activeCell="E26" sqref="E26"/>
    </sheetView>
  </sheetViews>
  <sheetFormatPr defaultRowHeight="14.5" x14ac:dyDescent="0.35"/>
  <cols>
    <col min="4" max="4" width="50.81640625" bestFit="1" customWidth="1"/>
  </cols>
  <sheetData>
    <row r="4" spans="3:9" x14ac:dyDescent="0.35">
      <c r="C4" t="s">
        <v>13</v>
      </c>
      <c r="H4" t="s">
        <v>0</v>
      </c>
    </row>
    <row r="5" spans="3:9" x14ac:dyDescent="0.35">
      <c r="C5" s="1" t="s">
        <v>1</v>
      </c>
      <c r="F5" s="1"/>
    </row>
    <row r="7" spans="3:9" ht="15" thickBot="1" x14ac:dyDescent="0.4">
      <c r="C7" s="2" t="s">
        <v>2</v>
      </c>
      <c r="D7" s="2" t="s">
        <v>3</v>
      </c>
      <c r="E7" s="2" t="s">
        <v>4</v>
      </c>
      <c r="F7" s="2" t="s">
        <v>5</v>
      </c>
      <c r="G7" s="2" t="s">
        <v>22</v>
      </c>
      <c r="H7" s="2" t="s">
        <v>6</v>
      </c>
      <c r="I7" s="2" t="s">
        <v>7</v>
      </c>
    </row>
    <row r="8" spans="3:9" ht="15" thickBot="1" x14ac:dyDescent="0.4">
      <c r="C8" s="3"/>
      <c r="D8" s="4" t="s">
        <v>8</v>
      </c>
      <c r="E8" s="4"/>
      <c r="F8" s="4"/>
      <c r="G8" s="4"/>
      <c r="H8" s="4"/>
      <c r="I8" s="5">
        <f>I15+I14+I13+I12+I11+I10+I9</f>
        <v>0</v>
      </c>
    </row>
    <row r="9" spans="3:9" ht="29" x14ac:dyDescent="0.35">
      <c r="C9" s="6">
        <v>1</v>
      </c>
      <c r="D9" s="18" t="s">
        <v>14</v>
      </c>
      <c r="E9" s="6">
        <v>1</v>
      </c>
      <c r="F9" s="6" t="s">
        <v>15</v>
      </c>
      <c r="G9" s="7"/>
      <c r="H9" s="6">
        <f>E9*G9</f>
        <v>0</v>
      </c>
      <c r="I9" s="6">
        <f t="shared" ref="I9:I15" si="0">H9</f>
        <v>0</v>
      </c>
    </row>
    <row r="10" spans="3:9" x14ac:dyDescent="0.35">
      <c r="C10" s="8">
        <v>2</v>
      </c>
      <c r="D10" s="9" t="s">
        <v>16</v>
      </c>
      <c r="E10" s="8">
        <v>8</v>
      </c>
      <c r="F10" s="8" t="s">
        <v>17</v>
      </c>
      <c r="G10" s="10"/>
      <c r="H10" s="8">
        <f t="shared" ref="H10:H12" si="1">E10*G10</f>
        <v>0</v>
      </c>
      <c r="I10" s="8">
        <f t="shared" si="0"/>
        <v>0</v>
      </c>
    </row>
    <row r="11" spans="3:9" x14ac:dyDescent="0.35">
      <c r="C11" s="8">
        <v>3</v>
      </c>
      <c r="D11" s="9" t="s">
        <v>18</v>
      </c>
      <c r="E11" s="8">
        <v>4</v>
      </c>
      <c r="F11" s="8" t="s">
        <v>17</v>
      </c>
      <c r="G11" s="10"/>
      <c r="H11" s="8">
        <f t="shared" si="1"/>
        <v>0</v>
      </c>
      <c r="I11" s="8">
        <f t="shared" si="0"/>
        <v>0</v>
      </c>
    </row>
    <row r="12" spans="3:9" x14ac:dyDescent="0.35">
      <c r="C12" s="8">
        <v>4</v>
      </c>
      <c r="D12" s="9" t="s">
        <v>19</v>
      </c>
      <c r="E12" s="8">
        <v>5</v>
      </c>
      <c r="F12" s="8" t="s">
        <v>17</v>
      </c>
      <c r="G12" s="10"/>
      <c r="H12" s="8">
        <f t="shared" si="1"/>
        <v>0</v>
      </c>
      <c r="I12" s="8">
        <f t="shared" si="0"/>
        <v>0</v>
      </c>
    </row>
    <row r="13" spans="3:9" x14ac:dyDescent="0.35">
      <c r="C13" s="8">
        <v>5</v>
      </c>
      <c r="D13" s="9" t="s">
        <v>21</v>
      </c>
      <c r="E13" s="8">
        <v>7</v>
      </c>
      <c r="F13" s="8" t="s">
        <v>17</v>
      </c>
      <c r="G13" s="11"/>
      <c r="H13" s="2">
        <f>E13*G13</f>
        <v>0</v>
      </c>
      <c r="I13" s="2">
        <f t="shared" si="0"/>
        <v>0</v>
      </c>
    </row>
    <row r="14" spans="3:9" x14ac:dyDescent="0.35">
      <c r="C14" s="8">
        <v>6</v>
      </c>
      <c r="D14" s="9" t="s">
        <v>23</v>
      </c>
      <c r="E14" s="8">
        <v>1</v>
      </c>
      <c r="F14" s="8" t="s">
        <v>15</v>
      </c>
      <c r="G14" s="11"/>
      <c r="H14" s="2">
        <f>E14*G14</f>
        <v>0</v>
      </c>
      <c r="I14" s="2">
        <f t="shared" si="0"/>
        <v>0</v>
      </c>
    </row>
    <row r="15" spans="3:9" ht="15" thickBot="1" x14ac:dyDescent="0.4">
      <c r="C15" s="8">
        <v>7</v>
      </c>
      <c r="D15" s="9" t="s">
        <v>20</v>
      </c>
      <c r="E15" s="8">
        <v>1</v>
      </c>
      <c r="F15" s="8" t="s">
        <v>15</v>
      </c>
      <c r="G15" s="11"/>
      <c r="H15" s="2">
        <f>E15*G15</f>
        <v>0</v>
      </c>
      <c r="I15" s="2">
        <f t="shared" si="0"/>
        <v>0</v>
      </c>
    </row>
    <row r="16" spans="3:9" ht="15" thickBot="1" x14ac:dyDescent="0.4">
      <c r="D16" s="12"/>
      <c r="G16" s="13" t="s">
        <v>9</v>
      </c>
      <c r="H16" s="14"/>
      <c r="I16" s="15">
        <f>I8</f>
        <v>0</v>
      </c>
    </row>
    <row r="17" spans="4:9" ht="15" thickBot="1" x14ac:dyDescent="0.4">
      <c r="H17" t="s">
        <v>10</v>
      </c>
      <c r="I17" s="16">
        <f>I18-I16</f>
        <v>0</v>
      </c>
    </row>
    <row r="18" spans="4:9" ht="15" thickBot="1" x14ac:dyDescent="0.4">
      <c r="D18" s="17" t="s">
        <v>11</v>
      </c>
      <c r="G18" s="13" t="s">
        <v>12</v>
      </c>
      <c r="H18" s="14"/>
      <c r="I18" s="15">
        <f>I16*1.24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Elari Hiis</dc:creator>
  <cp:lastModifiedBy>Elari Hiis</cp:lastModifiedBy>
  <dcterms:created xsi:type="dcterms:W3CDTF">2025-08-04T13:18:47Z</dcterms:created>
  <dcterms:modified xsi:type="dcterms:W3CDTF">2025-08-05T11:12:27Z</dcterms:modified>
</cp:coreProperties>
</file>