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105" windowWidth="15165" windowHeight="8220" tabRatio="759" firstSheet="6" activeTab="23"/>
  </bookViews>
  <sheets>
    <sheet name="23kg" sheetId="1" r:id="rId1"/>
    <sheet name="26kg" sheetId="88" r:id="rId2"/>
    <sheet name="29kg" sheetId="89" r:id="rId3"/>
    <sheet name="32kg" sheetId="91" r:id="rId4"/>
    <sheet name="35kg" sheetId="92" r:id="rId5"/>
    <sheet name="38kg" sheetId="93" r:id="rId6"/>
    <sheet name="42kg" sheetId="90" r:id="rId7"/>
    <sheet name="46kg" sheetId="94" r:id="rId8"/>
    <sheet name="50kg" sheetId="95" r:id="rId9"/>
    <sheet name="54kg" sheetId="96" r:id="rId10"/>
    <sheet name="57kg" sheetId="97" r:id="rId11"/>
    <sheet name="61kg" sheetId="98" r:id="rId12"/>
    <sheet name="65kg" sheetId="99" r:id="rId13"/>
    <sheet name="70kg" sheetId="100" r:id="rId14"/>
    <sheet name="74kg" sheetId="106" r:id="rId15"/>
    <sheet name="86kg" sheetId="105" r:id="rId16"/>
    <sheet name="97kg" sheetId="104" r:id="rId17"/>
    <sheet name="125kg" sheetId="108" r:id="rId18"/>
    <sheet name="t30kg" sheetId="113" r:id="rId19"/>
    <sheet name="t40kg" sheetId="112" r:id="rId20"/>
    <sheet name="t50kg" sheetId="111" r:id="rId21"/>
    <sheet name="t60kg" sheetId="110" r:id="rId22"/>
    <sheet name="t70kg" sheetId="109" r:id="rId23"/>
    <sheet name="Kokkuvõte" sheetId="107" r:id="rId24"/>
    <sheet name="Arvud" sheetId="41" r:id="rId25"/>
  </sheets>
  <calcPr calcId="145621" iterateCount="1"/>
</workbook>
</file>

<file path=xl/calcChain.xml><?xml version="1.0" encoding="utf-8"?>
<calcChain xmlns="http://schemas.openxmlformats.org/spreadsheetml/2006/main">
  <c r="D32" i="96" l="1"/>
  <c r="D31" i="96"/>
  <c r="B3" i="96"/>
  <c r="B2" i="96"/>
  <c r="B1" i="96"/>
  <c r="D23" i="95"/>
  <c r="D22" i="95"/>
  <c r="Z20" i="95"/>
  <c r="Z19" i="95"/>
  <c r="Z18" i="95"/>
  <c r="Z17" i="95"/>
  <c r="Z16" i="95"/>
  <c r="Z15" i="95"/>
  <c r="Z14" i="95"/>
  <c r="Z13" i="95"/>
  <c r="Z12" i="95"/>
  <c r="Z11" i="95"/>
  <c r="B3" i="95"/>
  <c r="B2" i="95"/>
  <c r="B1" i="95"/>
  <c r="D29" i="94"/>
  <c r="D28" i="94"/>
  <c r="B3" i="94"/>
  <c r="B2" i="94"/>
  <c r="B1" i="94"/>
  <c r="C17" i="90"/>
  <c r="C16" i="90"/>
  <c r="Q14" i="90"/>
  <c r="Q13" i="90"/>
  <c r="Q12" i="90"/>
  <c r="Q11" i="90"/>
  <c r="A3" i="90"/>
  <c r="A2" i="90"/>
  <c r="A1" i="90"/>
  <c r="D29" i="93"/>
  <c r="D28" i="93"/>
  <c r="B3" i="93"/>
  <c r="B2" i="93"/>
  <c r="B1" i="93"/>
  <c r="C33" i="92"/>
  <c r="C32" i="92"/>
  <c r="A3" i="92"/>
  <c r="A2" i="92"/>
  <c r="A1" i="92"/>
  <c r="D29" i="91"/>
  <c r="D28" i="91"/>
  <c r="B3" i="91"/>
  <c r="B2" i="91"/>
  <c r="B1" i="91"/>
  <c r="C26" i="89"/>
  <c r="C25" i="89"/>
  <c r="A3" i="89"/>
  <c r="A2" i="89"/>
  <c r="A1" i="89"/>
  <c r="C19" i="1"/>
  <c r="C18" i="1"/>
  <c r="Q16" i="1"/>
  <c r="Q15" i="1"/>
  <c r="Q14" i="1"/>
  <c r="Q13" i="1"/>
  <c r="Q12" i="1"/>
  <c r="Q11" i="1"/>
  <c r="A3" i="1"/>
  <c r="A2" i="1"/>
  <c r="A1" i="1"/>
  <c r="C19" i="97"/>
  <c r="C18" i="97"/>
  <c r="Q16" i="97"/>
  <c r="Q15" i="97"/>
  <c r="Q14" i="97"/>
  <c r="Q13" i="97"/>
  <c r="Q12" i="97"/>
  <c r="Q11" i="97"/>
  <c r="A3" i="97"/>
  <c r="A2" i="97"/>
  <c r="A1" i="97"/>
  <c r="D22" i="98"/>
  <c r="D21" i="98"/>
  <c r="R18" i="98"/>
  <c r="R17" i="98"/>
  <c r="R16" i="98"/>
  <c r="R15" i="98"/>
  <c r="R14" i="98"/>
  <c r="R13" i="98"/>
  <c r="R12" i="98"/>
  <c r="R11" i="98"/>
  <c r="A3" i="98"/>
  <c r="A2" i="98"/>
  <c r="A1" i="98"/>
  <c r="C19" i="99"/>
  <c r="C18" i="99"/>
  <c r="Q16" i="99"/>
  <c r="Q15" i="99"/>
  <c r="Q14" i="99"/>
  <c r="Q13" i="99"/>
  <c r="Q12" i="99"/>
  <c r="Q11" i="99"/>
  <c r="A3" i="99"/>
  <c r="A2" i="99"/>
  <c r="A1" i="99"/>
  <c r="C26" i="100"/>
  <c r="C25" i="100"/>
  <c r="A3" i="100"/>
  <c r="A2" i="100"/>
  <c r="A1" i="100"/>
  <c r="D23" i="106"/>
  <c r="D22" i="106"/>
  <c r="Z20" i="106"/>
  <c r="Z19" i="106"/>
  <c r="Z18" i="106"/>
  <c r="Z17" i="106"/>
  <c r="Z16" i="106"/>
  <c r="Z15" i="106"/>
  <c r="Z14" i="106"/>
  <c r="Z13" i="106"/>
  <c r="Z12" i="106"/>
  <c r="Z11" i="106"/>
  <c r="B3" i="106"/>
  <c r="B2" i="106"/>
  <c r="B1" i="106"/>
  <c r="D29" i="105"/>
  <c r="D28" i="105"/>
  <c r="B3" i="105"/>
  <c r="B2" i="105"/>
  <c r="B1" i="105"/>
  <c r="C19" i="104"/>
  <c r="C18" i="104"/>
  <c r="Q16" i="104"/>
  <c r="Q15" i="104"/>
  <c r="Q14" i="104"/>
  <c r="Q13" i="104"/>
  <c r="Q12" i="104"/>
  <c r="Q11" i="104"/>
  <c r="A3" i="104"/>
  <c r="A2" i="104"/>
  <c r="A1" i="104"/>
  <c r="D23" i="108"/>
  <c r="D22" i="108"/>
  <c r="Z20" i="108"/>
  <c r="Z19" i="108"/>
  <c r="Z18" i="108"/>
  <c r="Z17" i="108"/>
  <c r="Z16" i="108"/>
  <c r="Z15" i="108"/>
  <c r="Z14" i="108"/>
  <c r="Z13" i="108"/>
  <c r="Z12" i="108"/>
  <c r="Z11" i="108"/>
  <c r="B3" i="108"/>
  <c r="B2" i="108"/>
  <c r="B1" i="108"/>
  <c r="C17" i="113"/>
  <c r="C16" i="113"/>
  <c r="Q14" i="113"/>
  <c r="Q13" i="113"/>
  <c r="Q12" i="113"/>
  <c r="Q11" i="113"/>
  <c r="A3" i="113"/>
  <c r="A2" i="113"/>
  <c r="A1" i="113"/>
  <c r="C17" i="112"/>
  <c r="C16" i="112"/>
  <c r="Q14" i="112"/>
  <c r="Q13" i="112"/>
  <c r="Q12" i="112"/>
  <c r="Q11" i="112"/>
  <c r="A3" i="112"/>
  <c r="A2" i="112"/>
  <c r="A1" i="112"/>
  <c r="C17" i="111"/>
  <c r="C16" i="111"/>
  <c r="Q14" i="111"/>
  <c r="Q13" i="111"/>
  <c r="Q12" i="111"/>
  <c r="Q11" i="111"/>
  <c r="A3" i="111"/>
  <c r="A2" i="111"/>
  <c r="A1" i="111"/>
  <c r="C19" i="110"/>
  <c r="C18" i="110"/>
  <c r="Q16" i="110"/>
  <c r="Q15" i="110"/>
  <c r="Q14" i="110"/>
  <c r="Q13" i="110"/>
  <c r="Q12" i="110"/>
  <c r="Q11" i="110"/>
  <c r="A3" i="110"/>
  <c r="A2" i="110"/>
  <c r="A1" i="110"/>
  <c r="C17" i="109"/>
  <c r="C16" i="109"/>
  <c r="Q14" i="109"/>
  <c r="Q13" i="109"/>
  <c r="Q12" i="109"/>
  <c r="Q11" i="109"/>
  <c r="A3" i="109"/>
  <c r="A2" i="109"/>
  <c r="A1" i="109"/>
</calcChain>
</file>

<file path=xl/sharedStrings.xml><?xml version="1.0" encoding="utf-8"?>
<sst xmlns="http://schemas.openxmlformats.org/spreadsheetml/2006/main" count="1213" uniqueCount="196">
  <si>
    <t>Kval.</t>
  </si>
  <si>
    <t>Nr</t>
  </si>
  <si>
    <t>Time</t>
  </si>
  <si>
    <t>Tehn.</t>
  </si>
  <si>
    <t>1.pool</t>
  </si>
  <si>
    <t>2.pool</t>
  </si>
  <si>
    <t>3.pool</t>
  </si>
  <si>
    <t>kg</t>
  </si>
  <si>
    <t>X</t>
  </si>
  <si>
    <t>1.ring</t>
  </si>
  <si>
    <t>2.ring</t>
  </si>
  <si>
    <t>3.ring</t>
  </si>
  <si>
    <t>.</t>
  </si>
  <si>
    <t>Vaba</t>
  </si>
  <si>
    <t>siia trüki võistluse nimetus</t>
  </si>
  <si>
    <t>siia trüki peakohtuniku nimi</t>
  </si>
  <si>
    <t>siia trüki peasekretäri nimi</t>
  </si>
  <si>
    <t>Edasi toimi järgnevalt:</t>
  </si>
  <si>
    <r>
      <t xml:space="preserve">Ava kehakaalu lehekülg märgista väike hall ruut /tabel läks mustaks/ ja vajuta </t>
    </r>
    <r>
      <rPr>
        <b/>
        <sz val="10"/>
        <rFont val="Arial"/>
        <family val="2"/>
        <charset val="186"/>
      </rPr>
      <t>Paste</t>
    </r>
  </si>
  <si>
    <r>
      <t xml:space="preserve">Kontrolli oma lehekülge </t>
    </r>
    <r>
      <rPr>
        <b/>
        <sz val="10"/>
        <rFont val="Arial"/>
        <family val="2"/>
        <charset val="186"/>
      </rPr>
      <t>Print Preview</t>
    </r>
    <r>
      <rPr>
        <sz val="10"/>
        <rFont val="Arial"/>
      </rPr>
      <t>´ga</t>
    </r>
  </si>
  <si>
    <r>
      <t xml:space="preserve">Muuda lehekülg ristipidiseks </t>
    </r>
    <r>
      <rPr>
        <b/>
        <sz val="10"/>
        <rFont val="Arial"/>
        <family val="2"/>
        <charset val="186"/>
      </rPr>
      <t>Setup</t>
    </r>
    <r>
      <rPr>
        <sz val="10"/>
        <rFont val="Arial"/>
      </rPr>
      <t xml:space="preserve"> ja seejärel </t>
    </r>
    <r>
      <rPr>
        <b/>
        <sz val="10"/>
        <rFont val="Arial"/>
        <family val="2"/>
        <charset val="186"/>
      </rPr>
      <t>Landscape</t>
    </r>
  </si>
  <si>
    <t>*</t>
  </si>
  <si>
    <r>
      <t xml:space="preserve">Muuda leheküljed nii et nad mahuksid ühele lehele ja selleks kasuta </t>
    </r>
    <r>
      <rPr>
        <b/>
        <sz val="10"/>
        <rFont val="Arial"/>
        <family val="2"/>
        <charset val="186"/>
      </rPr>
      <t>Margins</t>
    </r>
    <r>
      <rPr>
        <sz val="10"/>
        <rFont val="Arial"/>
      </rPr>
      <t>´t</t>
    </r>
  </si>
  <si>
    <t>Trüki nimed lahtritesse ja sa oled ka ühtlasi ette valmistanud kolm ringi alagruppides</t>
  </si>
  <si>
    <t>Oled teinud põhilise töö juba protokolli juures ära…</t>
  </si>
  <si>
    <r>
      <t xml:space="preserve">Märgista arvu leheküljel kogu lehekülg mustaks /väike hall ruut üleval vasakus nurgas/ ja </t>
    </r>
    <r>
      <rPr>
        <b/>
        <sz val="10"/>
        <rFont val="Arial"/>
        <family val="2"/>
        <charset val="186"/>
      </rPr>
      <t>Copy</t>
    </r>
  </si>
  <si>
    <t>siia trüki võistluse toimumise koht</t>
  </si>
  <si>
    <t>siia trüki võistluse toimumise kuupäev</t>
  </si>
  <si>
    <t>4.ring</t>
  </si>
  <si>
    <t>5.ring</t>
  </si>
  <si>
    <t>VABA</t>
  </si>
  <si>
    <t>Nimi</t>
  </si>
  <si>
    <t>Klubi</t>
  </si>
  <si>
    <t>Kaal</t>
  </si>
  <si>
    <r>
      <t>Kopeeri vajaminev arv kaalu leheküljele  (neid pead ise juurde lisama "</t>
    </r>
    <r>
      <rPr>
        <b/>
        <sz val="10"/>
        <rFont val="Arial"/>
        <family val="2"/>
        <charset val="186"/>
      </rPr>
      <t>INSERT</t>
    </r>
    <r>
      <rPr>
        <sz val="10"/>
        <rFont val="Arial"/>
      </rPr>
      <t>...")</t>
    </r>
  </si>
  <si>
    <t>Kehakaal</t>
  </si>
  <si>
    <t>Punktid</t>
  </si>
  <si>
    <t>Koht</t>
  </si>
  <si>
    <t>Finaal</t>
  </si>
  <si>
    <t>Kol.</t>
  </si>
  <si>
    <t>Peakohtunik</t>
  </si>
  <si>
    <t>Peasekretär</t>
  </si>
  <si>
    <t>Aeg</t>
  </si>
  <si>
    <t>Passiivsused</t>
  </si>
  <si>
    <t>1/2 finaalid</t>
  </si>
  <si>
    <t>finaalid</t>
  </si>
  <si>
    <t>1/4 finaalid</t>
  </si>
  <si>
    <t>1/2finaalid</t>
  </si>
  <si>
    <t>lohutusring</t>
  </si>
  <si>
    <t>SALVESTA ALATI TEISE NIMEGA ÄRA !!!!</t>
  </si>
  <si>
    <t>J Rootsi ja E Vanaisaku auhinnavõistlused vabamaaduses</t>
  </si>
  <si>
    <t>Türi, Järvamaa</t>
  </si>
  <si>
    <t>Mati Sadam</t>
  </si>
  <si>
    <t>Hans Ilves</t>
  </si>
  <si>
    <t>tüdrukud</t>
  </si>
  <si>
    <t>Jene Karlov</t>
  </si>
  <si>
    <t>Tulevik</t>
  </si>
  <si>
    <t>Karoliine Maalinn</t>
  </si>
  <si>
    <t>Leo</t>
  </si>
  <si>
    <t>Anita Maškina</t>
  </si>
  <si>
    <t>Kuldkaru</t>
  </si>
  <si>
    <t>Põltsamaa</t>
  </si>
  <si>
    <t>Vladena Steptsenko</t>
  </si>
  <si>
    <t>Ragne Kuurmaa</t>
  </si>
  <si>
    <t>JMM</t>
  </si>
  <si>
    <t>Abigail Tikerpalu</t>
  </si>
  <si>
    <t>Marite Lillepa</t>
  </si>
  <si>
    <t>Karolin Surva</t>
  </si>
  <si>
    <t>Jonette Visnapuu</t>
  </si>
  <si>
    <t>V-Maarja</t>
  </si>
  <si>
    <t>Kelina Asu</t>
  </si>
  <si>
    <t>Elisapeth Tikerpalu</t>
  </si>
  <si>
    <t>Hannes Käärik</t>
  </si>
  <si>
    <t>Lapiti</t>
  </si>
  <si>
    <t>Kristo Kiiki</t>
  </si>
  <si>
    <t>Mart Omann</t>
  </si>
  <si>
    <t>Ahto Pragi</t>
  </si>
  <si>
    <t>Ragnar Kaasik</t>
  </si>
  <si>
    <t>Janar Kulp</t>
  </si>
  <si>
    <t>Mihkel Iljin</t>
  </si>
  <si>
    <t>Viktor Soloviov</t>
  </si>
  <si>
    <t>UKR</t>
  </si>
  <si>
    <t>Taivo Kalvik</t>
  </si>
  <si>
    <t>Toomas Tammik</t>
  </si>
  <si>
    <t>Keijo Orgvee</t>
  </si>
  <si>
    <t>Vahur Steinberg</t>
  </si>
  <si>
    <t>TÜASK</t>
  </si>
  <si>
    <t>Jürgen Silling</t>
  </si>
  <si>
    <t>Vändra SKP</t>
  </si>
  <si>
    <t>Georgi Jasnov</t>
  </si>
  <si>
    <t>Kristen Lõoke</t>
  </si>
  <si>
    <t>Nikita Gerasimovas</t>
  </si>
  <si>
    <t>LOSC</t>
  </si>
  <si>
    <t>Valdi Jalast</t>
  </si>
  <si>
    <t>Janno Surva</t>
  </si>
  <si>
    <t>Rasmus Osa</t>
  </si>
  <si>
    <t>MK Delta</t>
  </si>
  <si>
    <t>Ardi Andruse</t>
  </si>
  <si>
    <t>Markus Kapral</t>
  </si>
  <si>
    <t>Erik Reinbok</t>
  </si>
  <si>
    <t>Kevin Rein</t>
  </si>
  <si>
    <t>Erik Becker</t>
  </si>
  <si>
    <t>Elar Hani</t>
  </si>
  <si>
    <t>Aimar Andruse</t>
  </si>
  <si>
    <t>Sander Tiitsmasa</t>
  </si>
  <si>
    <t>Kevin Ervald</t>
  </si>
  <si>
    <t>Marek Kütt</t>
  </si>
  <si>
    <t>SK Nipi</t>
  </si>
  <si>
    <t>Villem Jamnes</t>
  </si>
  <si>
    <t>Fred Kurrot</t>
  </si>
  <si>
    <t>Valentin Rusanov</t>
  </si>
  <si>
    <t>Mario Mägisalu</t>
  </si>
  <si>
    <t>Kristjan Lustus</t>
  </si>
  <si>
    <t>Sten Orav</t>
  </si>
  <si>
    <t>Keiro Asu</t>
  </si>
  <si>
    <t>Ruicis Janis</t>
  </si>
  <si>
    <t>Ferrum</t>
  </si>
  <si>
    <t>Alar Müganen</t>
  </si>
  <si>
    <t>26 kg</t>
  </si>
  <si>
    <t>Oti Timur Kirja</t>
  </si>
  <si>
    <t>Hendri Animägi</t>
  </si>
  <si>
    <t>SK Tääksi</t>
  </si>
  <si>
    <t>Maximus Maalinn</t>
  </si>
  <si>
    <t>Maarius Kotsulim</t>
  </si>
  <si>
    <t>Janar Paabus</t>
  </si>
  <si>
    <t>Cristofer Nagel</t>
  </si>
  <si>
    <t>Taavi Pihlak</t>
  </si>
  <si>
    <t>Alger Animägi</t>
  </si>
  <si>
    <t>Karel Kuurmaa</t>
  </si>
  <si>
    <t>Sander Pikson</t>
  </si>
  <si>
    <t>Ants Markus Mäesepp</t>
  </si>
  <si>
    <t>Timor Arusaar</t>
  </si>
  <si>
    <t>Martin Jullinen</t>
  </si>
  <si>
    <t>Joel Visnapuu</t>
  </si>
  <si>
    <t>Henri Kivisild</t>
  </si>
  <si>
    <t>Mikk Martsepp</t>
  </si>
  <si>
    <t>Reinis Strods</t>
  </si>
  <si>
    <t>Kristjan Männik</t>
  </si>
  <si>
    <t>Džeimis Richards Dancitis</t>
  </si>
  <si>
    <t>Rasmus Peets</t>
  </si>
  <si>
    <t>Toms Kisis</t>
  </si>
  <si>
    <t>Brent Bürkland</t>
  </si>
  <si>
    <t>Kardo Tamm</t>
  </si>
  <si>
    <t>Karl Lehis</t>
  </si>
  <si>
    <t>Rain Pärnasalu</t>
  </si>
  <si>
    <t>Kristjan Jaago</t>
  </si>
  <si>
    <t>Karl- Heinrich Kajakas</t>
  </si>
  <si>
    <t>Kevin Edgar Kirja</t>
  </si>
  <si>
    <t>Karmo Mõtus</t>
  </si>
  <si>
    <t>Kristo Mändmets</t>
  </si>
  <si>
    <t>Daniel Sõmermaa</t>
  </si>
  <si>
    <t>Jaanus Saar</t>
  </si>
  <si>
    <t>Ragnar Kuurmaa</t>
  </si>
  <si>
    <t>Ronald Hoss Rückenberg</t>
  </si>
  <si>
    <t>Andri Jullinen</t>
  </si>
  <si>
    <t>Reno Laht</t>
  </si>
  <si>
    <t>Rainer Kevin Suuder</t>
  </si>
  <si>
    <t>Mihkel Varul</t>
  </si>
  <si>
    <t>Kaimar Tamm</t>
  </si>
  <si>
    <t>Peeter Pragi</t>
  </si>
  <si>
    <t>Toms Richars</t>
  </si>
  <si>
    <t>Penno Pall</t>
  </si>
  <si>
    <t>Remo Ojaste</t>
  </si>
  <si>
    <t>Miko Mägisalu</t>
  </si>
  <si>
    <t>Holger Toots</t>
  </si>
  <si>
    <t>Janno Uusmaa</t>
  </si>
  <si>
    <t>Richards Inguss Sloka</t>
  </si>
  <si>
    <t>Elmar Braks</t>
  </si>
  <si>
    <t>Helar Okas</t>
  </si>
  <si>
    <t>Ülor Padu</t>
  </si>
  <si>
    <t>Marko Müganen</t>
  </si>
  <si>
    <t>Jesper Männilaan</t>
  </si>
  <si>
    <t>Dmitri Pak</t>
  </si>
  <si>
    <t>12 detsember 2015</t>
  </si>
  <si>
    <t>23 kg</t>
  </si>
  <si>
    <t>29 kg</t>
  </si>
  <si>
    <t>32 kg</t>
  </si>
  <si>
    <t>35 kg</t>
  </si>
  <si>
    <t>38 kg</t>
  </si>
  <si>
    <t>42 kg</t>
  </si>
  <si>
    <t>46 kg</t>
  </si>
  <si>
    <t>50 kg</t>
  </si>
  <si>
    <t>54 kg</t>
  </si>
  <si>
    <t>Tüdrukud</t>
  </si>
  <si>
    <t>30 kg</t>
  </si>
  <si>
    <t>40 kg</t>
  </si>
  <si>
    <t>Mehed</t>
  </si>
  <si>
    <t>57 kg</t>
  </si>
  <si>
    <t>61 kg</t>
  </si>
  <si>
    <t>60 kg</t>
  </si>
  <si>
    <t>70 kg</t>
  </si>
  <si>
    <t>65 kg</t>
  </si>
  <si>
    <t>74 kg</t>
  </si>
  <si>
    <t>86 kg</t>
  </si>
  <si>
    <t>97 kg</t>
  </si>
  <si>
    <t>125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</si>
</sst>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</font>
    <font>
      <sz val="10"/>
      <name val="Arial"/>
    </font>
    <font>
      <b/>
      <sz val="10"/>
      <name val="Arial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5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7"/>
      <name val="Arial"/>
      <family val="2"/>
      <charset val="186"/>
    </font>
    <font>
      <b/>
      <sz val="10"/>
      <name val="Arial"/>
      <family val="2"/>
      <charset val="186"/>
    </font>
    <font>
      <sz val="6"/>
      <name val="Arial"/>
      <family val="2"/>
      <charset val="186"/>
    </font>
    <font>
      <sz val="11"/>
      <name val="Arial"/>
      <family val="2"/>
      <charset val="186"/>
    </font>
    <font>
      <sz val="10"/>
      <color indexed="12"/>
      <name val="Arial Black"/>
      <family val="2"/>
      <charset val="186"/>
    </font>
    <font>
      <u/>
      <sz val="10"/>
      <name val="Arial"/>
      <family val="2"/>
      <charset val="186"/>
    </font>
    <font>
      <sz val="6"/>
      <name val="Arial"/>
      <family val="2"/>
    </font>
    <font>
      <sz val="8"/>
      <name val="Arial"/>
    </font>
    <font>
      <sz val="9"/>
      <name val="Arial"/>
      <family val="2"/>
      <charset val="186"/>
    </font>
    <font>
      <sz val="10"/>
      <name val="Arial"/>
      <family val="2"/>
      <charset val="186"/>
    </font>
    <font>
      <sz val="6"/>
      <name val="Arial"/>
      <family val="2"/>
      <charset val="204"/>
    </font>
    <font>
      <b/>
      <sz val="12"/>
      <color indexed="10"/>
      <name val="Arial"/>
      <family val="2"/>
    </font>
    <font>
      <sz val="14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/>
    <xf numFmtId="0" fontId="10" fillId="0" borderId="1" xfId="0" applyFont="1" applyBorder="1"/>
    <xf numFmtId="0" fontId="11" fillId="0" borderId="5" xfId="0" applyFont="1" applyBorder="1" applyAlignment="1">
      <alignment horizontal="center" vertical="center" textRotation="90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/>
    <xf numFmtId="0" fontId="10" fillId="0" borderId="13" xfId="0" applyFont="1" applyBorder="1"/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12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11" fillId="0" borderId="13" xfId="0" applyFont="1" applyBorder="1" applyAlignment="1">
      <alignment horizontal="center" vertical="center" textRotation="90"/>
    </xf>
    <xf numFmtId="0" fontId="11" fillId="0" borderId="2" xfId="0" applyFont="1" applyBorder="1" applyAlignment="1">
      <alignment horizontal="center" vertical="center" textRotation="90"/>
    </xf>
    <xf numFmtId="0" fontId="10" fillId="0" borderId="15" xfId="0" applyFont="1" applyBorder="1" applyAlignment="1"/>
    <xf numFmtId="0" fontId="10" fillId="0" borderId="16" xfId="0" applyFont="1" applyBorder="1"/>
    <xf numFmtId="0" fontId="10" fillId="0" borderId="17" xfId="0" applyFont="1" applyBorder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10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3" fillId="0" borderId="13" xfId="0" applyFont="1" applyBorder="1"/>
    <xf numFmtId="0" fontId="0" fillId="0" borderId="0" xfId="0" applyBorder="1" applyAlignment="1">
      <alignment horizontal="left"/>
    </xf>
    <xf numFmtId="0" fontId="5" fillId="0" borderId="22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" fillId="0" borderId="22" xfId="0" applyFont="1" applyBorder="1"/>
    <xf numFmtId="0" fontId="3" fillId="0" borderId="22" xfId="0" applyFont="1" applyBorder="1"/>
    <xf numFmtId="0" fontId="11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0" xfId="0" applyAlignment="1">
      <alignment horizontal="right"/>
    </xf>
    <xf numFmtId="0" fontId="19" fillId="0" borderId="0" xfId="0" applyFont="1"/>
    <xf numFmtId="0" fontId="5" fillId="0" borderId="0" xfId="0" applyFont="1" applyFill="1" applyBorder="1"/>
    <xf numFmtId="2" fontId="11" fillId="0" borderId="13" xfId="0" applyNumberFormat="1" applyFont="1" applyBorder="1" applyAlignment="1">
      <alignment horizontal="center" vertical="center" textRotation="90"/>
    </xf>
    <xf numFmtId="0" fontId="7" fillId="0" borderId="0" xfId="0" applyFont="1" applyAlignment="1"/>
    <xf numFmtId="0" fontId="7" fillId="0" borderId="0" xfId="0" applyFont="1" applyBorder="1" applyAlignment="1"/>
    <xf numFmtId="0" fontId="1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0" fillId="0" borderId="0" xfId="0" applyBorder="1" applyAlignment="1"/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10" fillId="0" borderId="5" xfId="0" applyFont="1" applyFill="1" applyBorder="1" applyAlignment="1">
      <alignment horizontal="center"/>
    </xf>
    <xf numFmtId="0" fontId="1" fillId="0" borderId="13" xfId="0" applyFont="1" applyFill="1" applyBorder="1"/>
    <xf numFmtId="0" fontId="3" fillId="0" borderId="13" xfId="0" applyFont="1" applyFill="1" applyBorder="1"/>
    <xf numFmtId="0" fontId="11" fillId="0" borderId="13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0" xfId="0" applyFont="1" applyFill="1" applyBorder="1"/>
    <xf numFmtId="0" fontId="11" fillId="0" borderId="0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 vertical="center" textRotation="90"/>
    </xf>
    <xf numFmtId="164" fontId="20" fillId="0" borderId="13" xfId="0" applyNumberFormat="1" applyFont="1" applyBorder="1" applyAlignment="1">
      <alignment horizontal="center" vertical="center" textRotation="90"/>
    </xf>
    <xf numFmtId="0" fontId="19" fillId="2" borderId="0" xfId="0" applyFont="1" applyFill="1"/>
    <xf numFmtId="0" fontId="0" fillId="2" borderId="0" xfId="0" applyFill="1"/>
    <xf numFmtId="0" fontId="0" fillId="0" borderId="1" xfId="0" applyBorder="1" applyAlignment="1">
      <alignment horizontal="left"/>
    </xf>
    <xf numFmtId="0" fontId="1" fillId="0" borderId="28" xfId="0" applyFont="1" applyBorder="1"/>
    <xf numFmtId="0" fontId="1" fillId="0" borderId="29" xfId="0" applyFont="1" applyBorder="1"/>
    <xf numFmtId="0" fontId="3" fillId="0" borderId="29" xfId="0" applyFont="1" applyBorder="1"/>
    <xf numFmtId="0" fontId="11" fillId="0" borderId="29" xfId="0" applyFont="1" applyBorder="1" applyAlignment="1">
      <alignment horizontal="center" vertical="center" textRotation="90"/>
    </xf>
    <xf numFmtId="0" fontId="1" fillId="0" borderId="1" xfId="0" applyFont="1" applyBorder="1"/>
    <xf numFmtId="0" fontId="21" fillId="0" borderId="1" xfId="0" applyFont="1" applyBorder="1"/>
    <xf numFmtId="0" fontId="3" fillId="0" borderId="1" xfId="0" applyFont="1" applyBorder="1"/>
    <xf numFmtId="0" fontId="11" fillId="0" borderId="1" xfId="0" applyFont="1" applyBorder="1" applyAlignment="1">
      <alignment horizontal="center" vertical="center" textRotation="90"/>
    </xf>
    <xf numFmtId="0" fontId="10" fillId="0" borderId="0" xfId="0" applyFont="1" applyBorder="1" applyAlignment="1"/>
    <xf numFmtId="0" fontId="0" fillId="0" borderId="0" xfId="0" applyBorder="1" applyAlignment="1">
      <alignment horizontal="center" vertical="center" textRotation="90"/>
    </xf>
    <xf numFmtId="0" fontId="10" fillId="0" borderId="0" xfId="0" applyFont="1" applyBorder="1"/>
    <xf numFmtId="0" fontId="11" fillId="0" borderId="0" xfId="0" applyFont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12" fillId="0" borderId="30" xfId="0" applyFont="1" applyBorder="1" applyAlignment="1">
      <alignment horizontal="center" vertical="center"/>
    </xf>
    <xf numFmtId="0" fontId="1" fillId="0" borderId="25" xfId="0" applyFont="1" applyBorder="1"/>
    <xf numFmtId="0" fontId="9" fillId="0" borderId="30" xfId="0" applyFont="1" applyBorder="1" applyAlignment="1">
      <alignment horizontal="center" vertical="center"/>
    </xf>
    <xf numFmtId="0" fontId="3" fillId="0" borderId="26" xfId="0" applyFont="1" applyBorder="1"/>
    <xf numFmtId="0" fontId="11" fillId="0" borderId="26" xfId="0" applyFont="1" applyBorder="1" applyAlignment="1">
      <alignment horizontal="center" vertical="center" textRotation="90"/>
    </xf>
    <xf numFmtId="0" fontId="1" fillId="0" borderId="16" xfId="0" applyFont="1" applyBorder="1"/>
    <xf numFmtId="0" fontId="3" fillId="0" borderId="31" xfId="0" applyFont="1" applyBorder="1"/>
    <xf numFmtId="0" fontId="11" fillId="0" borderId="31" xfId="0" applyFont="1" applyBorder="1" applyAlignment="1">
      <alignment horizontal="center" vertical="center" textRotation="90"/>
    </xf>
    <xf numFmtId="0" fontId="11" fillId="0" borderId="23" xfId="0" applyFont="1" applyBorder="1" applyAlignment="1">
      <alignment horizontal="center" vertical="center" textRotation="90"/>
    </xf>
    <xf numFmtId="0" fontId="10" fillId="0" borderId="18" xfId="0" applyFont="1" applyBorder="1" applyAlignment="1"/>
    <xf numFmtId="0" fontId="10" fillId="0" borderId="32" xfId="0" applyFont="1" applyBorder="1"/>
    <xf numFmtId="0" fontId="10" fillId="0" borderId="8" xfId="0" applyFont="1" applyBorder="1"/>
    <xf numFmtId="0" fontId="10" fillId="0" borderId="30" xfId="0" applyFont="1" applyBorder="1"/>
    <xf numFmtId="0" fontId="10" fillId="0" borderId="32" xfId="0" applyFont="1" applyFill="1" applyBorder="1" applyAlignment="1">
      <alignment horizontal="center"/>
    </xf>
    <xf numFmtId="0" fontId="0" fillId="0" borderId="33" xfId="0" applyBorder="1" applyAlignment="1">
      <alignment horizontal="center" vertical="center" textRotation="90"/>
    </xf>
    <xf numFmtId="0" fontId="2" fillId="0" borderId="0" xfId="0" applyFont="1" applyBorder="1"/>
    <xf numFmtId="0" fontId="10" fillId="0" borderId="34" xfId="0" applyFont="1" applyBorder="1" applyAlignment="1">
      <alignment horizontal="center"/>
    </xf>
    <xf numFmtId="0" fontId="10" fillId="0" borderId="35" xfId="0" applyFont="1" applyBorder="1"/>
    <xf numFmtId="0" fontId="10" fillId="0" borderId="33" xfId="0" applyFont="1" applyBorder="1"/>
    <xf numFmtId="0" fontId="1" fillId="0" borderId="12" xfId="0" applyFont="1" applyBorder="1"/>
    <xf numFmtId="0" fontId="11" fillId="0" borderId="14" xfId="0" applyFont="1" applyBorder="1" applyAlignment="1">
      <alignment horizontal="center" vertical="center" textRotation="90"/>
    </xf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" fillId="0" borderId="0" xfId="0" applyFont="1" applyBorder="1" applyAlignment="1"/>
    <xf numFmtId="0" fontId="3" fillId="0" borderId="37" xfId="0" applyFont="1" applyFill="1" applyBorder="1"/>
    <xf numFmtId="0" fontId="11" fillId="0" borderId="37" xfId="0" applyFont="1" applyFill="1" applyBorder="1" applyAlignment="1">
      <alignment horizontal="center" vertical="center" textRotation="90"/>
    </xf>
    <xf numFmtId="0" fontId="0" fillId="0" borderId="0" xfId="0" applyBorder="1" applyAlignment="1">
      <alignment vertical="center" textRotation="90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textRotation="90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textRotation="90"/>
    </xf>
    <xf numFmtId="0" fontId="8" fillId="0" borderId="0" xfId="0" applyFont="1" applyFill="1" applyBorder="1" applyAlignment="1">
      <alignment vertical="center"/>
    </xf>
    <xf numFmtId="0" fontId="10" fillId="0" borderId="33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textRotation="90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6" fillId="0" borderId="0" xfId="0" applyFont="1"/>
    <xf numFmtId="49" fontId="26" fillId="0" borderId="0" xfId="0" applyNumberFormat="1" applyFont="1"/>
    <xf numFmtId="0" fontId="23" fillId="0" borderId="0" xfId="0" applyFont="1"/>
    <xf numFmtId="0" fontId="22" fillId="0" borderId="0" xfId="0" applyFont="1" applyBorder="1" applyAlignment="1"/>
    <xf numFmtId="0" fontId="22" fillId="0" borderId="0" xfId="0" applyFont="1" applyAlignment="1">
      <alignment horizontal="center"/>
    </xf>
    <xf numFmtId="0" fontId="0" fillId="0" borderId="26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90"/>
    </xf>
    <xf numFmtId="0" fontId="10" fillId="0" borderId="31" xfId="0" applyFont="1" applyFill="1" applyBorder="1" applyAlignment="1">
      <alignment horizontal="center" vertical="center" textRotation="90"/>
    </xf>
    <xf numFmtId="0" fontId="10" fillId="0" borderId="42" xfId="0" applyFont="1" applyFill="1" applyBorder="1" applyAlignment="1">
      <alignment horizontal="center" vertical="center" textRotation="90"/>
    </xf>
    <xf numFmtId="0" fontId="8" fillId="0" borderId="2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textRotation="90"/>
    </xf>
    <xf numFmtId="0" fontId="10" fillId="0" borderId="41" xfId="0" applyFont="1" applyFill="1" applyBorder="1" applyAlignment="1">
      <alignment horizontal="center" vertical="center" textRotation="90"/>
    </xf>
    <xf numFmtId="0" fontId="8" fillId="0" borderId="53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24" xfId="0" applyNumberFormat="1" applyFont="1" applyBorder="1" applyAlignment="1">
      <alignment horizontal="center" vertical="center" textRotation="90"/>
    </xf>
    <xf numFmtId="164" fontId="10" fillId="0" borderId="62" xfId="0" applyNumberFormat="1" applyFont="1" applyBorder="1" applyAlignment="1">
      <alignment horizontal="center" vertical="center" textRotation="90"/>
    </xf>
    <xf numFmtId="0" fontId="12" fillId="0" borderId="2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textRotation="90"/>
    </xf>
    <xf numFmtId="0" fontId="12" fillId="0" borderId="16" xfId="0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10" fillId="0" borderId="54" xfId="0" applyNumberFormat="1" applyFont="1" applyBorder="1" applyAlignment="1">
      <alignment horizontal="center" vertical="center" textRotation="90"/>
    </xf>
    <xf numFmtId="0" fontId="8" fillId="0" borderId="20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43" xfId="0" applyBorder="1" applyAlignment="1">
      <alignment horizontal="center" vertical="center" textRotation="90"/>
    </xf>
    <xf numFmtId="0" fontId="0" fillId="0" borderId="56" xfId="0" applyBorder="1" applyAlignment="1">
      <alignment horizontal="center" vertical="center" textRotation="90"/>
    </xf>
    <xf numFmtId="0" fontId="1" fillId="0" borderId="0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8" fillId="0" borderId="2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 textRotation="90"/>
    </xf>
    <xf numFmtId="0" fontId="10" fillId="0" borderId="38" xfId="0" applyFont="1" applyFill="1" applyBorder="1" applyAlignment="1">
      <alignment horizontal="center" vertical="center" textRotation="90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164" fontId="10" fillId="0" borderId="34" xfId="0" applyNumberFormat="1" applyFont="1" applyBorder="1" applyAlignment="1">
      <alignment horizontal="center" vertical="center" textRotation="90"/>
    </xf>
    <xf numFmtId="164" fontId="10" fillId="0" borderId="19" xfId="0" applyNumberFormat="1" applyFont="1" applyBorder="1" applyAlignment="1">
      <alignment horizontal="center" vertical="center" textRotation="90"/>
    </xf>
    <xf numFmtId="0" fontId="10" fillId="0" borderId="5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164" fontId="10" fillId="0" borderId="30" xfId="0" applyNumberFormat="1" applyFont="1" applyBorder="1" applyAlignment="1">
      <alignment horizontal="center" vertical="center" textRotation="90"/>
    </xf>
    <xf numFmtId="0" fontId="10" fillId="0" borderId="28" xfId="0" applyFont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textRotation="90"/>
    </xf>
    <xf numFmtId="0" fontId="10" fillId="0" borderId="56" xfId="0" applyFont="1" applyFill="1" applyBorder="1" applyAlignment="1">
      <alignment horizontal="center" vertical="center" textRotation="90"/>
    </xf>
    <xf numFmtId="0" fontId="10" fillId="0" borderId="30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45" xfId="0" applyBorder="1" applyAlignment="1">
      <alignment horizontal="center" vertical="center" textRotation="90"/>
    </xf>
    <xf numFmtId="0" fontId="9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2" fontId="10" fillId="0" borderId="36" xfId="0" applyNumberFormat="1" applyFont="1" applyBorder="1" applyAlignment="1">
      <alignment horizontal="center" vertical="center" textRotation="90"/>
    </xf>
    <xf numFmtId="2" fontId="10" fillId="0" borderId="49" xfId="0" applyNumberFormat="1" applyFont="1" applyBorder="1" applyAlignment="1">
      <alignment horizontal="center" vertical="center" textRotation="90"/>
    </xf>
    <xf numFmtId="164" fontId="20" fillId="0" borderId="34" xfId="0" applyNumberFormat="1" applyFont="1" applyBorder="1" applyAlignment="1">
      <alignment horizontal="center" vertical="center" textRotation="90"/>
    </xf>
    <xf numFmtId="164" fontId="20" fillId="0" borderId="19" xfId="0" applyNumberFormat="1" applyFont="1" applyBorder="1" applyAlignment="1">
      <alignment horizontal="center" vertical="center" textRotation="90"/>
    </xf>
    <xf numFmtId="0" fontId="8" fillId="0" borderId="5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2" fontId="10" fillId="0" borderId="57" xfId="0" applyNumberFormat="1" applyFont="1" applyBorder="1" applyAlignment="1">
      <alignment horizontal="center" vertical="center" textRotation="90"/>
    </xf>
    <xf numFmtId="2" fontId="10" fillId="0" borderId="38" xfId="0" applyNumberFormat="1" applyFont="1" applyBorder="1" applyAlignment="1">
      <alignment horizontal="center" vertical="center" textRotation="90"/>
    </xf>
    <xf numFmtId="0" fontId="8" fillId="0" borderId="29" xfId="0" applyFont="1" applyBorder="1" applyAlignment="1">
      <alignment horizontal="center" vertical="center"/>
    </xf>
    <xf numFmtId="2" fontId="10" fillId="0" borderId="39" xfId="0" applyNumberFormat="1" applyFont="1" applyBorder="1" applyAlignment="1">
      <alignment horizontal="center" vertical="center" textRotation="90"/>
    </xf>
    <xf numFmtId="164" fontId="20" fillId="0" borderId="30" xfId="0" applyNumberFormat="1" applyFont="1" applyBorder="1" applyAlignment="1">
      <alignment horizontal="center" vertical="center" textRotation="90"/>
    </xf>
    <xf numFmtId="0" fontId="8" fillId="0" borderId="28" xfId="0" applyFont="1" applyBorder="1" applyAlignment="1">
      <alignment horizontal="center" vertical="center"/>
    </xf>
    <xf numFmtId="2" fontId="10" fillId="0" borderId="57" xfId="0" applyNumberFormat="1" applyFont="1" applyFill="1" applyBorder="1" applyAlignment="1">
      <alignment horizontal="center" vertical="center" textRotation="90"/>
    </xf>
    <xf numFmtId="2" fontId="10" fillId="0" borderId="38" xfId="0" applyNumberFormat="1" applyFont="1" applyFill="1" applyBorder="1" applyAlignment="1">
      <alignment horizontal="center" vertical="center" textRotation="90"/>
    </xf>
    <xf numFmtId="2" fontId="10" fillId="0" borderId="36" xfId="0" applyNumberFormat="1" applyFont="1" applyFill="1" applyBorder="1" applyAlignment="1">
      <alignment horizontal="center" vertical="center" textRotation="90"/>
    </xf>
    <xf numFmtId="2" fontId="10" fillId="0" borderId="49" xfId="0" applyNumberFormat="1" applyFont="1" applyFill="1" applyBorder="1" applyAlignment="1">
      <alignment horizontal="center" vertical="center" textRotation="90"/>
    </xf>
    <xf numFmtId="164" fontId="24" fillId="0" borderId="34" xfId="0" applyNumberFormat="1" applyFont="1" applyBorder="1" applyAlignment="1">
      <alignment horizontal="center" vertical="center" textRotation="90"/>
    </xf>
    <xf numFmtId="164" fontId="24" fillId="0" borderId="19" xfId="0" applyNumberFormat="1" applyFont="1" applyBorder="1" applyAlignment="1">
      <alignment horizontal="center" vertical="center" textRotation="90"/>
    </xf>
    <xf numFmtId="2" fontId="10" fillId="0" borderId="39" xfId="0" applyNumberFormat="1" applyFont="1" applyFill="1" applyBorder="1" applyAlignment="1">
      <alignment horizontal="center" vertical="center" textRotation="90"/>
    </xf>
    <xf numFmtId="164" fontId="24" fillId="0" borderId="30" xfId="0" applyNumberFormat="1" applyFont="1" applyBorder="1" applyAlignment="1">
      <alignment horizontal="center" vertical="center" textRotation="90"/>
    </xf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2" fillId="0" borderId="2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textRotation="90"/>
    </xf>
    <xf numFmtId="0" fontId="10" fillId="0" borderId="38" xfId="0" applyFont="1" applyBorder="1" applyAlignment="1">
      <alignment horizontal="center" vertical="center" textRotation="90"/>
    </xf>
    <xf numFmtId="0" fontId="8" fillId="0" borderId="3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textRotation="90"/>
    </xf>
    <xf numFmtId="0" fontId="14" fillId="0" borderId="39" xfId="0" applyFont="1" applyBorder="1" applyAlignment="1">
      <alignment horizontal="center" vertical="center" textRotation="90"/>
    </xf>
    <xf numFmtId="0" fontId="14" fillId="0" borderId="38" xfId="0" applyFont="1" applyBorder="1" applyAlignment="1">
      <alignment horizontal="center" vertical="center" textRotation="90"/>
    </xf>
    <xf numFmtId="0" fontId="10" fillId="0" borderId="36" xfId="0" applyFont="1" applyFill="1" applyBorder="1" applyAlignment="1">
      <alignment horizontal="center" vertical="center" textRotation="90"/>
    </xf>
    <xf numFmtId="0" fontId="10" fillId="0" borderId="49" xfId="0" applyFont="1" applyFill="1" applyBorder="1" applyAlignment="1">
      <alignment horizontal="center" vertical="center" textRotation="90"/>
    </xf>
    <xf numFmtId="0" fontId="12" fillId="0" borderId="28" xfId="0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2" fillId="0" borderId="44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 textRotation="90"/>
    </xf>
    <xf numFmtId="0" fontId="0" fillId="0" borderId="57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 textRotation="90"/>
    </xf>
    <xf numFmtId="164" fontId="4" fillId="0" borderId="19" xfId="0" applyNumberFormat="1" applyFont="1" applyBorder="1" applyAlignment="1">
      <alignment horizontal="center" vertical="center" textRotation="90"/>
    </xf>
    <xf numFmtId="0" fontId="10" fillId="0" borderId="4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 textRotation="90"/>
    </xf>
    <xf numFmtId="0" fontId="10" fillId="0" borderId="23" xfId="0" applyFont="1" applyBorder="1" applyAlignment="1">
      <alignment horizontal="center" vertical="center"/>
    </xf>
    <xf numFmtId="2" fontId="10" fillId="0" borderId="51" xfId="0" applyNumberFormat="1" applyFont="1" applyBorder="1" applyAlignment="1">
      <alignment horizontal="center" vertical="center" textRotation="90"/>
    </xf>
    <xf numFmtId="0" fontId="0" fillId="0" borderId="5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9" fillId="0" borderId="5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 textRotation="90"/>
    </xf>
    <xf numFmtId="0" fontId="10" fillId="0" borderId="36" xfId="0" applyFont="1" applyBorder="1" applyAlignment="1">
      <alignment horizontal="center" vertical="center" textRotation="90"/>
    </xf>
    <xf numFmtId="0" fontId="10" fillId="0" borderId="49" xfId="0" applyFont="1" applyBorder="1" applyAlignment="1">
      <alignment horizontal="center" vertical="center" textRotation="90"/>
    </xf>
    <xf numFmtId="0" fontId="9" fillId="0" borderId="3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center" vertical="center" textRotation="86"/>
    </xf>
    <xf numFmtId="164" fontId="20" fillId="0" borderId="19" xfId="0" applyNumberFormat="1" applyFont="1" applyBorder="1" applyAlignment="1">
      <alignment horizontal="center" vertical="center" textRotation="86"/>
    </xf>
    <xf numFmtId="164" fontId="20" fillId="0" borderId="30" xfId="0" applyNumberFormat="1" applyFont="1" applyBorder="1" applyAlignment="1">
      <alignment horizontal="center" vertical="center" textRotation="86"/>
    </xf>
    <xf numFmtId="0" fontId="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5" fillId="0" borderId="0" xfId="0" applyFont="1" applyAlignment="1">
      <alignment horizontal="center" vertical="center" textRotation="18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15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704850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29" name="Line 1"/>
        <xdr:cNvSpPr>
          <a:spLocks noChangeShapeType="1"/>
        </xdr:cNvSpPr>
      </xdr:nvSpPr>
      <xdr:spPr bwMode="auto">
        <a:xfrm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9525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30" name="Line 2"/>
        <xdr:cNvSpPr>
          <a:spLocks noChangeShapeType="1"/>
        </xdr:cNvSpPr>
      </xdr:nvSpPr>
      <xdr:spPr bwMode="auto">
        <a:xfrm>
          <a:off x="25612725" y="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257175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31" name="Line 3"/>
        <xdr:cNvSpPr>
          <a:spLocks noChangeShapeType="1"/>
        </xdr:cNvSpPr>
      </xdr:nvSpPr>
      <xdr:spPr bwMode="auto">
        <a:xfrm>
          <a:off x="2586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266700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22532" name="Line 4"/>
        <xdr:cNvSpPr>
          <a:spLocks noChangeShapeType="1"/>
        </xdr:cNvSpPr>
      </xdr:nvSpPr>
      <xdr:spPr bwMode="auto">
        <a:xfrm>
          <a:off x="25869900" y="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704850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33" name="Line 5"/>
        <xdr:cNvSpPr>
          <a:spLocks noChangeShapeType="1"/>
        </xdr:cNvSpPr>
      </xdr:nvSpPr>
      <xdr:spPr bwMode="auto">
        <a:xfrm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257175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34" name="Line 6"/>
        <xdr:cNvSpPr>
          <a:spLocks noChangeShapeType="1"/>
        </xdr:cNvSpPr>
      </xdr:nvSpPr>
      <xdr:spPr bwMode="auto">
        <a:xfrm>
          <a:off x="258603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266700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22535" name="Line 7"/>
        <xdr:cNvSpPr>
          <a:spLocks noChangeShapeType="1"/>
        </xdr:cNvSpPr>
      </xdr:nvSpPr>
      <xdr:spPr bwMode="auto">
        <a:xfrm>
          <a:off x="25869900" y="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36" name="Line 8"/>
        <xdr:cNvSpPr>
          <a:spLocks noChangeShapeType="1"/>
        </xdr:cNvSpPr>
      </xdr:nvSpPr>
      <xdr:spPr bwMode="auto">
        <a:xfrm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219075</xdr:colOff>
      <xdr:row>0</xdr:row>
      <xdr:rowOff>0</xdr:rowOff>
    </xdr:to>
    <xdr:sp macro="" textlink="">
      <xdr:nvSpPr>
        <xdr:cNvPr id="22537" name="Line 9"/>
        <xdr:cNvSpPr>
          <a:spLocks noChangeShapeType="1"/>
        </xdr:cNvSpPr>
      </xdr:nvSpPr>
      <xdr:spPr bwMode="auto">
        <a:xfrm>
          <a:off x="29260800" y="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9525</xdr:colOff>
      <xdr:row>0</xdr:row>
      <xdr:rowOff>0</xdr:rowOff>
    </xdr:from>
    <xdr:to>
      <xdr:col>48</xdr:col>
      <xdr:colOff>238125</xdr:colOff>
      <xdr:row>0</xdr:row>
      <xdr:rowOff>0</xdr:rowOff>
    </xdr:to>
    <xdr:sp macro="" textlink="">
      <xdr:nvSpPr>
        <xdr:cNvPr id="22538" name="Line 10"/>
        <xdr:cNvSpPr>
          <a:spLocks noChangeShapeType="1"/>
        </xdr:cNvSpPr>
      </xdr:nvSpPr>
      <xdr:spPr bwMode="auto">
        <a:xfrm>
          <a:off x="29270325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238125</xdr:colOff>
      <xdr:row>0</xdr:row>
      <xdr:rowOff>0</xdr:rowOff>
    </xdr:from>
    <xdr:to>
      <xdr:col>48</xdr:col>
      <xdr:colOff>238125</xdr:colOff>
      <xdr:row>0</xdr:row>
      <xdr:rowOff>0</xdr:rowOff>
    </xdr:to>
    <xdr:sp macro="" textlink="">
      <xdr:nvSpPr>
        <xdr:cNvPr id="22539" name="Line 11"/>
        <xdr:cNvSpPr>
          <a:spLocks noChangeShapeType="1"/>
        </xdr:cNvSpPr>
      </xdr:nvSpPr>
      <xdr:spPr bwMode="auto">
        <a:xfrm>
          <a:off x="2949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238125</xdr:colOff>
      <xdr:row>0</xdr:row>
      <xdr:rowOff>0</xdr:rowOff>
    </xdr:from>
    <xdr:to>
      <xdr:col>49</xdr:col>
      <xdr:colOff>0</xdr:colOff>
      <xdr:row>0</xdr:row>
      <xdr:rowOff>0</xdr:rowOff>
    </xdr:to>
    <xdr:sp macro="" textlink="">
      <xdr:nvSpPr>
        <xdr:cNvPr id="22540" name="Line 12"/>
        <xdr:cNvSpPr>
          <a:spLocks noChangeShapeType="1"/>
        </xdr:cNvSpPr>
      </xdr:nvSpPr>
      <xdr:spPr bwMode="auto">
        <a:xfrm>
          <a:off x="29498925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219075</xdr:colOff>
      <xdr:row>0</xdr:row>
      <xdr:rowOff>0</xdr:rowOff>
    </xdr:to>
    <xdr:sp macro="" textlink="">
      <xdr:nvSpPr>
        <xdr:cNvPr id="22541" name="Line 13"/>
        <xdr:cNvSpPr>
          <a:spLocks noChangeShapeType="1"/>
        </xdr:cNvSpPr>
      </xdr:nvSpPr>
      <xdr:spPr bwMode="auto">
        <a:xfrm>
          <a:off x="29260800" y="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228600</xdr:colOff>
      <xdr:row>0</xdr:row>
      <xdr:rowOff>0</xdr:rowOff>
    </xdr:to>
    <xdr:sp macro="" textlink="">
      <xdr:nvSpPr>
        <xdr:cNvPr id="22542" name="Line 14"/>
        <xdr:cNvSpPr>
          <a:spLocks noChangeShapeType="1"/>
        </xdr:cNvSpPr>
      </xdr:nvSpPr>
      <xdr:spPr bwMode="auto">
        <a:xfrm>
          <a:off x="29260800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228600</xdr:colOff>
      <xdr:row>0</xdr:row>
      <xdr:rowOff>0</xdr:rowOff>
    </xdr:from>
    <xdr:to>
      <xdr:col>48</xdr:col>
      <xdr:colOff>228600</xdr:colOff>
      <xdr:row>0</xdr:row>
      <xdr:rowOff>0</xdr:rowOff>
    </xdr:to>
    <xdr:sp macro="" textlink="">
      <xdr:nvSpPr>
        <xdr:cNvPr id="22543" name="Line 15"/>
        <xdr:cNvSpPr>
          <a:spLocks noChangeShapeType="1"/>
        </xdr:cNvSpPr>
      </xdr:nvSpPr>
      <xdr:spPr bwMode="auto">
        <a:xfrm flipV="1">
          <a:off x="29489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228600</xdr:colOff>
      <xdr:row>0</xdr:row>
      <xdr:rowOff>0</xdr:rowOff>
    </xdr:from>
    <xdr:to>
      <xdr:col>49</xdr:col>
      <xdr:colOff>0</xdr:colOff>
      <xdr:row>0</xdr:row>
      <xdr:rowOff>0</xdr:rowOff>
    </xdr:to>
    <xdr:sp macro="" textlink="">
      <xdr:nvSpPr>
        <xdr:cNvPr id="22544" name="Line 16"/>
        <xdr:cNvSpPr>
          <a:spLocks noChangeShapeType="1"/>
        </xdr:cNvSpPr>
      </xdr:nvSpPr>
      <xdr:spPr bwMode="auto">
        <a:xfrm flipH="1">
          <a:off x="29489400" y="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704850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45" name="Line 17"/>
        <xdr:cNvSpPr>
          <a:spLocks noChangeShapeType="1"/>
        </xdr:cNvSpPr>
      </xdr:nvSpPr>
      <xdr:spPr bwMode="auto">
        <a:xfrm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704850</xdr:colOff>
      <xdr:row>0</xdr:row>
      <xdr:rowOff>0</xdr:rowOff>
    </xdr:from>
    <xdr:to>
      <xdr:col>42</xdr:col>
      <xdr:colOff>257175</xdr:colOff>
      <xdr:row>0</xdr:row>
      <xdr:rowOff>0</xdr:rowOff>
    </xdr:to>
    <xdr:sp macro="" textlink="">
      <xdr:nvSpPr>
        <xdr:cNvPr id="22546" name="Line 18"/>
        <xdr:cNvSpPr>
          <a:spLocks noChangeShapeType="1"/>
        </xdr:cNvSpPr>
      </xdr:nvSpPr>
      <xdr:spPr bwMode="auto">
        <a:xfrm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714375</xdr:colOff>
      <xdr:row>0</xdr:row>
      <xdr:rowOff>0</xdr:rowOff>
    </xdr:from>
    <xdr:to>
      <xdr:col>48</xdr:col>
      <xdr:colOff>257175</xdr:colOff>
      <xdr:row>0</xdr:row>
      <xdr:rowOff>0</xdr:rowOff>
    </xdr:to>
    <xdr:sp macro="" textlink="">
      <xdr:nvSpPr>
        <xdr:cNvPr id="22547" name="Line 19"/>
        <xdr:cNvSpPr>
          <a:spLocks noChangeShapeType="1"/>
        </xdr:cNvSpPr>
      </xdr:nvSpPr>
      <xdr:spPr bwMode="auto">
        <a:xfrm>
          <a:off x="292608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304800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2548" name="Line 20"/>
        <xdr:cNvSpPr>
          <a:spLocks noChangeShapeType="1"/>
        </xdr:cNvSpPr>
      </xdr:nvSpPr>
      <xdr:spPr bwMode="auto">
        <a:xfrm>
          <a:off x="33223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2549" name="Line 21"/>
        <xdr:cNvSpPr>
          <a:spLocks noChangeShapeType="1"/>
        </xdr:cNvSpPr>
      </xdr:nvSpPr>
      <xdr:spPr bwMode="auto">
        <a:xfrm flipH="1">
          <a:off x="32918400" y="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53</xdr:col>
      <xdr:colOff>628650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2550" name="Line 22"/>
        <xdr:cNvSpPr>
          <a:spLocks noChangeShapeType="1"/>
        </xdr:cNvSpPr>
      </xdr:nvSpPr>
      <xdr:spPr bwMode="auto">
        <a:xfrm flipH="1">
          <a:off x="32918400" y="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285750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2551" name="Line 23"/>
        <xdr:cNvSpPr>
          <a:spLocks noChangeShapeType="1"/>
        </xdr:cNvSpPr>
      </xdr:nvSpPr>
      <xdr:spPr bwMode="auto">
        <a:xfrm>
          <a:off x="33204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2552" name="Line 24"/>
        <xdr:cNvSpPr>
          <a:spLocks noChangeShapeType="1"/>
        </xdr:cNvSpPr>
      </xdr:nvSpPr>
      <xdr:spPr bwMode="auto">
        <a:xfrm flipH="1">
          <a:off x="32918400" y="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9525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2553" name="Line 25"/>
        <xdr:cNvSpPr>
          <a:spLocks noChangeShapeType="1"/>
        </xdr:cNvSpPr>
      </xdr:nvSpPr>
      <xdr:spPr bwMode="auto">
        <a:xfrm flipH="1">
          <a:off x="32927925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3" name="Line 1"/>
        <xdr:cNvSpPr>
          <a:spLocks noChangeShapeType="1"/>
        </xdr:cNvSpPr>
      </xdr:nvSpPr>
      <xdr:spPr bwMode="auto">
        <a:xfrm>
          <a:off x="33204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4" name="Line 2"/>
        <xdr:cNvSpPr>
          <a:spLocks noChangeShapeType="1"/>
        </xdr:cNvSpPr>
      </xdr:nvSpPr>
      <xdr:spPr bwMode="auto">
        <a:xfrm flipH="1">
          <a:off x="32918400" y="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5" name="Line 3"/>
        <xdr:cNvSpPr>
          <a:spLocks noChangeShapeType="1"/>
        </xdr:cNvSpPr>
      </xdr:nvSpPr>
      <xdr:spPr bwMode="auto">
        <a:xfrm flipH="1">
          <a:off x="32927925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6" name="Line 4"/>
        <xdr:cNvSpPr>
          <a:spLocks noChangeShapeType="1"/>
        </xdr:cNvSpPr>
      </xdr:nvSpPr>
      <xdr:spPr bwMode="auto">
        <a:xfrm>
          <a:off x="2953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7" name="Line 5"/>
        <xdr:cNvSpPr>
          <a:spLocks noChangeShapeType="1"/>
        </xdr:cNvSpPr>
      </xdr:nvSpPr>
      <xdr:spPr bwMode="auto">
        <a:xfrm flipH="1">
          <a:off x="29260800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8" name="Line 6"/>
        <xdr:cNvSpPr>
          <a:spLocks noChangeShapeType="1"/>
        </xdr:cNvSpPr>
      </xdr:nvSpPr>
      <xdr:spPr bwMode="auto">
        <a:xfrm flipH="1">
          <a:off x="29270325" y="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59" name="Line 7"/>
        <xdr:cNvSpPr>
          <a:spLocks noChangeShapeType="1"/>
        </xdr:cNvSpPr>
      </xdr:nvSpPr>
      <xdr:spPr bwMode="auto">
        <a:xfrm flipH="1">
          <a:off x="25850850" y="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0" name="Line 8"/>
        <xdr:cNvSpPr>
          <a:spLocks noChangeShapeType="1"/>
        </xdr:cNvSpPr>
      </xdr:nvSpPr>
      <xdr:spPr bwMode="auto">
        <a:xfrm>
          <a:off x="25850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1" name="Line 9"/>
        <xdr:cNvSpPr>
          <a:spLocks noChangeShapeType="1"/>
        </xdr:cNvSpPr>
      </xdr:nvSpPr>
      <xdr:spPr bwMode="auto">
        <a:xfrm flipH="1">
          <a:off x="25603200" y="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2" name="Line 10"/>
        <xdr:cNvSpPr>
          <a:spLocks noChangeShapeType="1"/>
        </xdr:cNvSpPr>
      </xdr:nvSpPr>
      <xdr:spPr bwMode="auto">
        <a:xfrm flipH="1">
          <a:off x="25603200" y="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3" name="Line 11"/>
        <xdr:cNvSpPr>
          <a:spLocks noChangeShapeType="1"/>
        </xdr:cNvSpPr>
      </xdr:nvSpPr>
      <xdr:spPr bwMode="auto">
        <a:xfrm>
          <a:off x="2584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4" name="Line 12"/>
        <xdr:cNvSpPr>
          <a:spLocks noChangeShapeType="1"/>
        </xdr:cNvSpPr>
      </xdr:nvSpPr>
      <xdr:spPr bwMode="auto">
        <a:xfrm>
          <a:off x="25603200" y="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5" name="Line 13"/>
        <xdr:cNvSpPr>
          <a:spLocks noChangeShapeType="1"/>
        </xdr:cNvSpPr>
      </xdr:nvSpPr>
      <xdr:spPr bwMode="auto">
        <a:xfrm>
          <a:off x="25603200" y="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6" name="Line 14"/>
        <xdr:cNvSpPr>
          <a:spLocks noChangeShapeType="1"/>
        </xdr:cNvSpPr>
      </xdr:nvSpPr>
      <xdr:spPr bwMode="auto">
        <a:xfrm flipH="1">
          <a:off x="25841325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7" name="Line 15"/>
        <xdr:cNvSpPr>
          <a:spLocks noChangeShapeType="1"/>
        </xdr:cNvSpPr>
      </xdr:nvSpPr>
      <xdr:spPr bwMode="auto">
        <a:xfrm>
          <a:off x="2584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8" name="Line 16"/>
        <xdr:cNvSpPr>
          <a:spLocks noChangeShapeType="1"/>
        </xdr:cNvSpPr>
      </xdr:nvSpPr>
      <xdr:spPr bwMode="auto">
        <a:xfrm flipH="1">
          <a:off x="25603200" y="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69" name="Line 17"/>
        <xdr:cNvSpPr>
          <a:spLocks noChangeShapeType="1"/>
        </xdr:cNvSpPr>
      </xdr:nvSpPr>
      <xdr:spPr bwMode="auto">
        <a:xfrm>
          <a:off x="25612725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0" name="Line 18"/>
        <xdr:cNvSpPr>
          <a:spLocks noChangeShapeType="1"/>
        </xdr:cNvSpPr>
      </xdr:nvSpPr>
      <xdr:spPr bwMode="auto">
        <a:xfrm flipH="1">
          <a:off x="25841325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1" name="Line 19"/>
        <xdr:cNvSpPr>
          <a:spLocks noChangeShapeType="1"/>
        </xdr:cNvSpPr>
      </xdr:nvSpPr>
      <xdr:spPr bwMode="auto">
        <a:xfrm>
          <a:off x="25841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2" name="Line 20"/>
        <xdr:cNvSpPr>
          <a:spLocks noChangeShapeType="1"/>
        </xdr:cNvSpPr>
      </xdr:nvSpPr>
      <xdr:spPr bwMode="auto">
        <a:xfrm flipH="1">
          <a:off x="25612725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3" name="Line 21"/>
        <xdr:cNvSpPr>
          <a:spLocks noChangeShapeType="1"/>
        </xdr:cNvSpPr>
      </xdr:nvSpPr>
      <xdr:spPr bwMode="auto">
        <a:xfrm flipH="1">
          <a:off x="25612725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4" name="Line 22"/>
        <xdr:cNvSpPr>
          <a:spLocks noChangeShapeType="1"/>
        </xdr:cNvSpPr>
      </xdr:nvSpPr>
      <xdr:spPr bwMode="auto">
        <a:xfrm>
          <a:off x="25841325" y="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5" name="Line 23"/>
        <xdr:cNvSpPr>
          <a:spLocks noChangeShapeType="1"/>
        </xdr:cNvSpPr>
      </xdr:nvSpPr>
      <xdr:spPr bwMode="auto">
        <a:xfrm>
          <a:off x="29413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6" name="Line 24"/>
        <xdr:cNvSpPr>
          <a:spLocks noChangeShapeType="1"/>
        </xdr:cNvSpPr>
      </xdr:nvSpPr>
      <xdr:spPr bwMode="auto">
        <a:xfrm flipH="1">
          <a:off x="29260800" y="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7" name="Line 25"/>
        <xdr:cNvSpPr>
          <a:spLocks noChangeShapeType="1"/>
        </xdr:cNvSpPr>
      </xdr:nvSpPr>
      <xdr:spPr bwMode="auto">
        <a:xfrm flipH="1">
          <a:off x="29260800" y="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8" name="Line 26"/>
        <xdr:cNvSpPr>
          <a:spLocks noChangeShapeType="1"/>
        </xdr:cNvSpPr>
      </xdr:nvSpPr>
      <xdr:spPr bwMode="auto">
        <a:xfrm flipH="1">
          <a:off x="29422725" y="0"/>
          <a:ext cx="447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79" name="Line 27"/>
        <xdr:cNvSpPr>
          <a:spLocks noChangeShapeType="1"/>
        </xdr:cNvSpPr>
      </xdr:nvSpPr>
      <xdr:spPr bwMode="auto">
        <a:xfrm>
          <a:off x="29413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0" name="Line 28"/>
        <xdr:cNvSpPr>
          <a:spLocks noChangeShapeType="1"/>
        </xdr:cNvSpPr>
      </xdr:nvSpPr>
      <xdr:spPr bwMode="auto">
        <a:xfrm flipH="1">
          <a:off x="29260800" y="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1" name="Line 29"/>
        <xdr:cNvSpPr>
          <a:spLocks noChangeShapeType="1"/>
        </xdr:cNvSpPr>
      </xdr:nvSpPr>
      <xdr:spPr bwMode="auto">
        <a:xfrm flipH="1">
          <a:off x="29260800" y="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2" name="Line 30"/>
        <xdr:cNvSpPr>
          <a:spLocks noChangeShapeType="1"/>
        </xdr:cNvSpPr>
      </xdr:nvSpPr>
      <xdr:spPr bwMode="auto">
        <a:xfrm flipH="1">
          <a:off x="29413200" y="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3" name="Line 31"/>
        <xdr:cNvSpPr>
          <a:spLocks noChangeShapeType="1"/>
        </xdr:cNvSpPr>
      </xdr:nvSpPr>
      <xdr:spPr bwMode="auto">
        <a:xfrm>
          <a:off x="331851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4" name="Line 32"/>
        <xdr:cNvSpPr>
          <a:spLocks noChangeShapeType="1"/>
        </xdr:cNvSpPr>
      </xdr:nvSpPr>
      <xdr:spPr bwMode="auto">
        <a:xfrm flipH="1">
          <a:off x="32918400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23585" name="Line 33"/>
        <xdr:cNvSpPr>
          <a:spLocks noChangeShapeType="1"/>
        </xdr:cNvSpPr>
      </xdr:nvSpPr>
      <xdr:spPr bwMode="auto">
        <a:xfrm flipH="1">
          <a:off x="32918400" y="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304800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1505" name="Line 1"/>
        <xdr:cNvSpPr>
          <a:spLocks noChangeShapeType="1"/>
        </xdr:cNvSpPr>
      </xdr:nvSpPr>
      <xdr:spPr bwMode="auto">
        <a:xfrm>
          <a:off x="332232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1506" name="Line 2"/>
        <xdr:cNvSpPr>
          <a:spLocks noChangeShapeType="1"/>
        </xdr:cNvSpPr>
      </xdr:nvSpPr>
      <xdr:spPr bwMode="auto">
        <a:xfrm flipH="1">
          <a:off x="32918400" y="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285750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1507" name="Line 3"/>
        <xdr:cNvSpPr>
          <a:spLocks noChangeShapeType="1"/>
        </xdr:cNvSpPr>
      </xdr:nvSpPr>
      <xdr:spPr bwMode="auto">
        <a:xfrm>
          <a:off x="332041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1508" name="Line 4"/>
        <xdr:cNvSpPr>
          <a:spLocks noChangeShapeType="1"/>
        </xdr:cNvSpPr>
      </xdr:nvSpPr>
      <xdr:spPr bwMode="auto">
        <a:xfrm flipH="1">
          <a:off x="32918400" y="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9525</xdr:colOff>
      <xdr:row>0</xdr:row>
      <xdr:rowOff>0</xdr:rowOff>
    </xdr:from>
    <xdr:to>
      <xdr:col>54</xdr:col>
      <xdr:colOff>285750</xdr:colOff>
      <xdr:row>0</xdr:row>
      <xdr:rowOff>0</xdr:rowOff>
    </xdr:to>
    <xdr:sp macro="" textlink="">
      <xdr:nvSpPr>
        <xdr:cNvPr id="21509" name="Line 5"/>
        <xdr:cNvSpPr>
          <a:spLocks noChangeShapeType="1"/>
        </xdr:cNvSpPr>
      </xdr:nvSpPr>
      <xdr:spPr bwMode="auto">
        <a:xfrm flipH="1">
          <a:off x="32927925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276225</xdr:colOff>
      <xdr:row>0</xdr:row>
      <xdr:rowOff>0</xdr:rowOff>
    </xdr:from>
    <xdr:to>
      <xdr:col>48</xdr:col>
      <xdr:colOff>276225</xdr:colOff>
      <xdr:row>0</xdr:row>
      <xdr:rowOff>0</xdr:rowOff>
    </xdr:to>
    <xdr:sp macro="" textlink="">
      <xdr:nvSpPr>
        <xdr:cNvPr id="21510" name="Line 6"/>
        <xdr:cNvSpPr>
          <a:spLocks noChangeShapeType="1"/>
        </xdr:cNvSpPr>
      </xdr:nvSpPr>
      <xdr:spPr bwMode="auto">
        <a:xfrm>
          <a:off x="2953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276225</xdr:colOff>
      <xdr:row>0</xdr:row>
      <xdr:rowOff>0</xdr:rowOff>
    </xdr:to>
    <xdr:sp macro="" textlink="">
      <xdr:nvSpPr>
        <xdr:cNvPr id="21511" name="Line 7"/>
        <xdr:cNvSpPr>
          <a:spLocks noChangeShapeType="1"/>
        </xdr:cNvSpPr>
      </xdr:nvSpPr>
      <xdr:spPr bwMode="auto">
        <a:xfrm flipH="1">
          <a:off x="29260800" y="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9525</xdr:colOff>
      <xdr:row>0</xdr:row>
      <xdr:rowOff>0</xdr:rowOff>
    </xdr:from>
    <xdr:to>
      <xdr:col>48</xdr:col>
      <xdr:colOff>276225</xdr:colOff>
      <xdr:row>0</xdr:row>
      <xdr:rowOff>0</xdr:rowOff>
    </xdr:to>
    <xdr:sp macro="" textlink="">
      <xdr:nvSpPr>
        <xdr:cNvPr id="21512" name="Line 8"/>
        <xdr:cNvSpPr>
          <a:spLocks noChangeShapeType="1"/>
        </xdr:cNvSpPr>
      </xdr:nvSpPr>
      <xdr:spPr bwMode="auto">
        <a:xfrm flipH="1">
          <a:off x="29270325" y="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295275</xdr:colOff>
      <xdr:row>0</xdr:row>
      <xdr:rowOff>0</xdr:rowOff>
    </xdr:from>
    <xdr:to>
      <xdr:col>42</xdr:col>
      <xdr:colOff>295275</xdr:colOff>
      <xdr:row>0</xdr:row>
      <xdr:rowOff>0</xdr:rowOff>
    </xdr:to>
    <xdr:sp macro="" textlink="">
      <xdr:nvSpPr>
        <xdr:cNvPr id="21513" name="Line 9"/>
        <xdr:cNvSpPr>
          <a:spLocks noChangeShapeType="1"/>
        </xdr:cNvSpPr>
      </xdr:nvSpPr>
      <xdr:spPr bwMode="auto">
        <a:xfrm>
          <a:off x="258984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42</xdr:col>
      <xdr:colOff>285750</xdr:colOff>
      <xdr:row>0</xdr:row>
      <xdr:rowOff>0</xdr:rowOff>
    </xdr:to>
    <xdr:sp macro="" textlink="">
      <xdr:nvSpPr>
        <xdr:cNvPr id="21514" name="Line 10"/>
        <xdr:cNvSpPr>
          <a:spLocks noChangeShapeType="1"/>
        </xdr:cNvSpPr>
      </xdr:nvSpPr>
      <xdr:spPr bwMode="auto">
        <a:xfrm>
          <a:off x="25603200" y="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9525</xdr:colOff>
      <xdr:row>0</xdr:row>
      <xdr:rowOff>0</xdr:rowOff>
    </xdr:from>
    <xdr:to>
      <xdr:col>42</xdr:col>
      <xdr:colOff>295275</xdr:colOff>
      <xdr:row>0</xdr:row>
      <xdr:rowOff>0</xdr:rowOff>
    </xdr:to>
    <xdr:sp macro="" textlink="">
      <xdr:nvSpPr>
        <xdr:cNvPr id="21515" name="Line 11"/>
        <xdr:cNvSpPr>
          <a:spLocks noChangeShapeType="1"/>
        </xdr:cNvSpPr>
      </xdr:nvSpPr>
      <xdr:spPr bwMode="auto">
        <a:xfrm>
          <a:off x="25612725" y="0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295275</xdr:colOff>
      <xdr:row>0</xdr:row>
      <xdr:rowOff>0</xdr:rowOff>
    </xdr:from>
    <xdr:to>
      <xdr:col>43</xdr:col>
      <xdr:colOff>0</xdr:colOff>
      <xdr:row>0</xdr:row>
      <xdr:rowOff>0</xdr:rowOff>
    </xdr:to>
    <xdr:sp macro="" textlink="">
      <xdr:nvSpPr>
        <xdr:cNvPr id="21516" name="Line 12"/>
        <xdr:cNvSpPr>
          <a:spLocks noChangeShapeType="1"/>
        </xdr:cNvSpPr>
      </xdr:nvSpPr>
      <xdr:spPr bwMode="auto">
        <a:xfrm>
          <a:off x="25898475" y="0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247650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17" name="Line 13"/>
        <xdr:cNvSpPr>
          <a:spLocks noChangeShapeType="1"/>
        </xdr:cNvSpPr>
      </xdr:nvSpPr>
      <xdr:spPr bwMode="auto">
        <a:xfrm flipV="1">
          <a:off x="25850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18" name="Line 14"/>
        <xdr:cNvSpPr>
          <a:spLocks noChangeShapeType="1"/>
        </xdr:cNvSpPr>
      </xdr:nvSpPr>
      <xdr:spPr bwMode="auto">
        <a:xfrm flipH="1">
          <a:off x="25603200" y="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742950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19" name="Line 15"/>
        <xdr:cNvSpPr>
          <a:spLocks noChangeShapeType="1"/>
        </xdr:cNvSpPr>
      </xdr:nvSpPr>
      <xdr:spPr bwMode="auto">
        <a:xfrm flipH="1">
          <a:off x="25603200" y="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257175</xdr:colOff>
      <xdr:row>0</xdr:row>
      <xdr:rowOff>0</xdr:rowOff>
    </xdr:from>
    <xdr:to>
      <xdr:col>42</xdr:col>
      <xdr:colOff>600075</xdr:colOff>
      <xdr:row>0</xdr:row>
      <xdr:rowOff>0</xdr:rowOff>
    </xdr:to>
    <xdr:sp macro="" textlink="">
      <xdr:nvSpPr>
        <xdr:cNvPr id="21520" name="Line 16"/>
        <xdr:cNvSpPr>
          <a:spLocks noChangeShapeType="1"/>
        </xdr:cNvSpPr>
      </xdr:nvSpPr>
      <xdr:spPr bwMode="auto">
        <a:xfrm flipH="1">
          <a:off x="25860375" y="0"/>
          <a:ext cx="342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247650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21" name="Line 17"/>
        <xdr:cNvSpPr>
          <a:spLocks noChangeShapeType="1"/>
        </xdr:cNvSpPr>
      </xdr:nvSpPr>
      <xdr:spPr bwMode="auto">
        <a:xfrm flipV="1">
          <a:off x="258508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9525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22" name="Line 18"/>
        <xdr:cNvSpPr>
          <a:spLocks noChangeShapeType="1"/>
        </xdr:cNvSpPr>
      </xdr:nvSpPr>
      <xdr:spPr bwMode="auto">
        <a:xfrm flipH="1">
          <a:off x="25612725" y="0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0</xdr:colOff>
      <xdr:row>0</xdr:row>
      <xdr:rowOff>0</xdr:rowOff>
    </xdr:from>
    <xdr:to>
      <xdr:col>42</xdr:col>
      <xdr:colOff>247650</xdr:colOff>
      <xdr:row>0</xdr:row>
      <xdr:rowOff>0</xdr:rowOff>
    </xdr:to>
    <xdr:sp macro="" textlink="">
      <xdr:nvSpPr>
        <xdr:cNvPr id="21523" name="Line 19"/>
        <xdr:cNvSpPr>
          <a:spLocks noChangeShapeType="1"/>
        </xdr:cNvSpPr>
      </xdr:nvSpPr>
      <xdr:spPr bwMode="auto">
        <a:xfrm flipH="1">
          <a:off x="25603200" y="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247650</xdr:colOff>
      <xdr:row>0</xdr:row>
      <xdr:rowOff>0</xdr:rowOff>
    </xdr:from>
    <xdr:to>
      <xdr:col>42</xdr:col>
      <xdr:colOff>609600</xdr:colOff>
      <xdr:row>0</xdr:row>
      <xdr:rowOff>0</xdr:rowOff>
    </xdr:to>
    <xdr:sp macro="" textlink="">
      <xdr:nvSpPr>
        <xdr:cNvPr id="21524" name="Line 20"/>
        <xdr:cNvSpPr>
          <a:spLocks noChangeShapeType="1"/>
        </xdr:cNvSpPr>
      </xdr:nvSpPr>
      <xdr:spPr bwMode="auto">
        <a:xfrm flipH="1">
          <a:off x="25850850" y="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228600</xdr:colOff>
      <xdr:row>0</xdr:row>
      <xdr:rowOff>0</xdr:rowOff>
    </xdr:from>
    <xdr:to>
      <xdr:col>48</xdr:col>
      <xdr:colOff>228600</xdr:colOff>
      <xdr:row>0</xdr:row>
      <xdr:rowOff>0</xdr:rowOff>
    </xdr:to>
    <xdr:sp macro="" textlink="">
      <xdr:nvSpPr>
        <xdr:cNvPr id="21525" name="Line 21"/>
        <xdr:cNvSpPr>
          <a:spLocks noChangeShapeType="1"/>
        </xdr:cNvSpPr>
      </xdr:nvSpPr>
      <xdr:spPr bwMode="auto">
        <a:xfrm>
          <a:off x="29489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228600</xdr:colOff>
      <xdr:row>0</xdr:row>
      <xdr:rowOff>0</xdr:rowOff>
    </xdr:to>
    <xdr:sp macro="" textlink="">
      <xdr:nvSpPr>
        <xdr:cNvPr id="21526" name="Line 22"/>
        <xdr:cNvSpPr>
          <a:spLocks noChangeShapeType="1"/>
        </xdr:cNvSpPr>
      </xdr:nvSpPr>
      <xdr:spPr bwMode="auto">
        <a:xfrm flipH="1">
          <a:off x="29260800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9525</xdr:colOff>
      <xdr:row>0</xdr:row>
      <xdr:rowOff>0</xdr:rowOff>
    </xdr:from>
    <xdr:to>
      <xdr:col>48</xdr:col>
      <xdr:colOff>238125</xdr:colOff>
      <xdr:row>0</xdr:row>
      <xdr:rowOff>0</xdr:rowOff>
    </xdr:to>
    <xdr:sp macro="" textlink="">
      <xdr:nvSpPr>
        <xdr:cNvPr id="21527" name="Line 23"/>
        <xdr:cNvSpPr>
          <a:spLocks noChangeShapeType="1"/>
        </xdr:cNvSpPr>
      </xdr:nvSpPr>
      <xdr:spPr bwMode="auto">
        <a:xfrm flipH="1">
          <a:off x="29270325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228600</xdr:colOff>
      <xdr:row>0</xdr:row>
      <xdr:rowOff>0</xdr:rowOff>
    </xdr:from>
    <xdr:to>
      <xdr:col>49</xdr:col>
      <xdr:colOff>9525</xdr:colOff>
      <xdr:row>0</xdr:row>
      <xdr:rowOff>0</xdr:rowOff>
    </xdr:to>
    <xdr:sp macro="" textlink="">
      <xdr:nvSpPr>
        <xdr:cNvPr id="21528" name="Line 24"/>
        <xdr:cNvSpPr>
          <a:spLocks noChangeShapeType="1"/>
        </xdr:cNvSpPr>
      </xdr:nvSpPr>
      <xdr:spPr bwMode="auto">
        <a:xfrm flipH="1">
          <a:off x="29489400" y="0"/>
          <a:ext cx="390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219075</xdr:colOff>
      <xdr:row>0</xdr:row>
      <xdr:rowOff>0</xdr:rowOff>
    </xdr:from>
    <xdr:to>
      <xdr:col>48</xdr:col>
      <xdr:colOff>219075</xdr:colOff>
      <xdr:row>0</xdr:row>
      <xdr:rowOff>0</xdr:rowOff>
    </xdr:to>
    <xdr:sp macro="" textlink="">
      <xdr:nvSpPr>
        <xdr:cNvPr id="21529" name="Line 25"/>
        <xdr:cNvSpPr>
          <a:spLocks noChangeShapeType="1"/>
        </xdr:cNvSpPr>
      </xdr:nvSpPr>
      <xdr:spPr bwMode="auto">
        <a:xfrm>
          <a:off x="29479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228600</xdr:colOff>
      <xdr:row>0</xdr:row>
      <xdr:rowOff>0</xdr:rowOff>
    </xdr:to>
    <xdr:sp macro="" textlink="">
      <xdr:nvSpPr>
        <xdr:cNvPr id="21530" name="Line 26"/>
        <xdr:cNvSpPr>
          <a:spLocks noChangeShapeType="1"/>
        </xdr:cNvSpPr>
      </xdr:nvSpPr>
      <xdr:spPr bwMode="auto">
        <a:xfrm>
          <a:off x="29260800" y="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0</xdr:colOff>
      <xdr:row>0</xdr:row>
      <xdr:rowOff>0</xdr:rowOff>
    </xdr:from>
    <xdr:to>
      <xdr:col>48</xdr:col>
      <xdr:colOff>219075</xdr:colOff>
      <xdr:row>0</xdr:row>
      <xdr:rowOff>0</xdr:rowOff>
    </xdr:to>
    <xdr:sp macro="" textlink="">
      <xdr:nvSpPr>
        <xdr:cNvPr id="21531" name="Line 27"/>
        <xdr:cNvSpPr>
          <a:spLocks noChangeShapeType="1"/>
        </xdr:cNvSpPr>
      </xdr:nvSpPr>
      <xdr:spPr bwMode="auto">
        <a:xfrm>
          <a:off x="29260800" y="0"/>
          <a:ext cx="219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219075</xdr:colOff>
      <xdr:row>0</xdr:row>
      <xdr:rowOff>0</xdr:rowOff>
    </xdr:from>
    <xdr:to>
      <xdr:col>49</xdr:col>
      <xdr:colOff>9525</xdr:colOff>
      <xdr:row>0</xdr:row>
      <xdr:rowOff>0</xdr:rowOff>
    </xdr:to>
    <xdr:sp macro="" textlink="">
      <xdr:nvSpPr>
        <xdr:cNvPr id="21532" name="Line 28"/>
        <xdr:cNvSpPr>
          <a:spLocks noChangeShapeType="1"/>
        </xdr:cNvSpPr>
      </xdr:nvSpPr>
      <xdr:spPr bwMode="auto">
        <a:xfrm flipH="1">
          <a:off x="29479875" y="0"/>
          <a:ext cx="400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0</xdr:colOff>
      <xdr:row>0</xdr:row>
      <xdr:rowOff>0</xdr:rowOff>
    </xdr:from>
    <xdr:to>
      <xdr:col>54</xdr:col>
      <xdr:colOff>304800</xdr:colOff>
      <xdr:row>0</xdr:row>
      <xdr:rowOff>0</xdr:rowOff>
    </xdr:to>
    <xdr:sp macro="" textlink="">
      <xdr:nvSpPr>
        <xdr:cNvPr id="21533" name="Line 29"/>
        <xdr:cNvSpPr>
          <a:spLocks noChangeShapeType="1"/>
        </xdr:cNvSpPr>
      </xdr:nvSpPr>
      <xdr:spPr bwMode="auto">
        <a:xfrm flipH="1">
          <a:off x="32918400" y="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1406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42578125" style="2" customWidth="1"/>
    <col min="15" max="15" width="3.42578125" style="3" customWidth="1"/>
    <col min="16" max="16" width="3.42578125" style="2" customWidth="1"/>
    <col min="17" max="17" width="5.7109375" customWidth="1"/>
    <col min="18" max="18" width="6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5.28515625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23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198" t="s">
        <v>1</v>
      </c>
      <c r="B7" s="201" t="s">
        <v>31</v>
      </c>
      <c r="C7" s="204" t="s">
        <v>33</v>
      </c>
      <c r="D7" s="207" t="s">
        <v>32</v>
      </c>
      <c r="E7" s="210" t="s">
        <v>9</v>
      </c>
      <c r="F7" s="210"/>
      <c r="G7" s="210"/>
      <c r="H7" s="210"/>
      <c r="I7" s="211" t="s">
        <v>10</v>
      </c>
      <c r="J7" s="210"/>
      <c r="K7" s="210"/>
      <c r="L7" s="212"/>
      <c r="M7" s="210" t="s">
        <v>11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</row>
    <row r="8" spans="1:32" x14ac:dyDescent="0.2">
      <c r="A8" s="199"/>
      <c r="B8" s="202"/>
      <c r="C8" s="205"/>
      <c r="D8" s="208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</row>
    <row r="9" spans="1:32" ht="37.5" thickBot="1" x14ac:dyDescent="0.25">
      <c r="A9" s="200"/>
      <c r="B9" s="203"/>
      <c r="C9" s="206"/>
      <c r="D9" s="209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</row>
    <row r="10" spans="1:32" ht="9.75" hidden="1" customHeight="1" x14ac:dyDescent="0.2">
      <c r="A10" s="103"/>
      <c r="B10" s="105" t="s">
        <v>4</v>
      </c>
      <c r="C10" s="104"/>
      <c r="D10" s="107"/>
      <c r="E10" s="53"/>
      <c r="F10" s="54"/>
      <c r="G10" s="55"/>
      <c r="H10" s="55"/>
      <c r="I10" s="91"/>
      <c r="J10" s="54"/>
      <c r="K10" s="55"/>
      <c r="L10" s="113"/>
      <c r="M10" s="53"/>
      <c r="N10" s="54"/>
      <c r="O10" s="55"/>
      <c r="P10" s="55"/>
      <c r="Q10" s="117"/>
      <c r="R10" s="5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</row>
    <row r="11" spans="1:32" s="15" customFormat="1" ht="11.25" customHeight="1" x14ac:dyDescent="0.2">
      <c r="A11" s="189">
        <v>1</v>
      </c>
      <c r="B11" s="190" t="s">
        <v>114</v>
      </c>
      <c r="C11" s="191"/>
      <c r="D11" s="190" t="s">
        <v>56</v>
      </c>
      <c r="E11" s="192">
        <v>2</v>
      </c>
      <c r="F11" s="73">
        <v>4</v>
      </c>
      <c r="G11" s="73"/>
      <c r="H11" s="193"/>
      <c r="I11" s="183">
        <v>3</v>
      </c>
      <c r="J11" s="73">
        <v>4</v>
      </c>
      <c r="K11" s="73"/>
      <c r="L11" s="184"/>
      <c r="M11" s="185" t="s">
        <v>8</v>
      </c>
      <c r="N11" s="186"/>
      <c r="O11" s="186"/>
      <c r="P11" s="187"/>
      <c r="Q11" s="68">
        <f>F11+J11</f>
        <v>8</v>
      </c>
      <c r="R11" s="188">
        <v>1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</row>
    <row r="12" spans="1:32" s="15" customFormat="1" ht="11.25" customHeight="1" x14ac:dyDescent="0.2">
      <c r="A12" s="166"/>
      <c r="B12" s="168"/>
      <c r="C12" s="170"/>
      <c r="D12" s="168"/>
      <c r="E12" s="159"/>
      <c r="F12" s="85">
        <v>10</v>
      </c>
      <c r="G12" s="85"/>
      <c r="H12" s="161"/>
      <c r="I12" s="178"/>
      <c r="J12" s="85">
        <v>4</v>
      </c>
      <c r="K12" s="85"/>
      <c r="L12" s="157"/>
      <c r="M12" s="172"/>
      <c r="N12" s="173"/>
      <c r="O12" s="173"/>
      <c r="P12" s="174"/>
      <c r="Q12" s="118">
        <f>F12+J12</f>
        <v>14</v>
      </c>
      <c r="R12" s="163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</row>
    <row r="13" spans="1:32" s="15" customFormat="1" ht="11.25" customHeight="1" x14ac:dyDescent="0.2">
      <c r="A13" s="166">
        <v>2</v>
      </c>
      <c r="B13" s="168" t="s">
        <v>115</v>
      </c>
      <c r="C13" s="170"/>
      <c r="D13" s="168" t="s">
        <v>116</v>
      </c>
      <c r="E13" s="159">
        <v>1</v>
      </c>
      <c r="F13" s="85">
        <v>0</v>
      </c>
      <c r="G13" s="85"/>
      <c r="H13" s="161"/>
      <c r="I13" s="181" t="s">
        <v>8</v>
      </c>
      <c r="J13" s="173"/>
      <c r="K13" s="173"/>
      <c r="L13" s="182"/>
      <c r="M13" s="159">
        <v>3</v>
      </c>
      <c r="N13" s="85">
        <v>0</v>
      </c>
      <c r="O13" s="85"/>
      <c r="P13" s="161"/>
      <c r="Q13" s="118">
        <f>F13+N13</f>
        <v>0</v>
      </c>
      <c r="R13" s="163">
        <v>3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</row>
    <row r="14" spans="1:32" s="15" customFormat="1" ht="11.25" customHeight="1" x14ac:dyDescent="0.2">
      <c r="A14" s="166"/>
      <c r="B14" s="168"/>
      <c r="C14" s="170"/>
      <c r="D14" s="168"/>
      <c r="E14" s="159"/>
      <c r="F14" s="85">
        <v>0</v>
      </c>
      <c r="G14" s="85"/>
      <c r="H14" s="161"/>
      <c r="I14" s="181"/>
      <c r="J14" s="173"/>
      <c r="K14" s="173"/>
      <c r="L14" s="182"/>
      <c r="M14" s="159"/>
      <c r="N14" s="85">
        <v>0</v>
      </c>
      <c r="O14" s="85"/>
      <c r="P14" s="161"/>
      <c r="Q14" s="118">
        <f>F14+N14</f>
        <v>0</v>
      </c>
      <c r="R14" s="163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</row>
    <row r="15" spans="1:32" s="15" customFormat="1" ht="11.25" customHeight="1" x14ac:dyDescent="0.2">
      <c r="A15" s="166">
        <v>3</v>
      </c>
      <c r="B15" s="168" t="s">
        <v>117</v>
      </c>
      <c r="C15" s="170"/>
      <c r="D15" s="168" t="s">
        <v>64</v>
      </c>
      <c r="E15" s="172" t="s">
        <v>8</v>
      </c>
      <c r="F15" s="173"/>
      <c r="G15" s="173"/>
      <c r="H15" s="174"/>
      <c r="I15" s="178">
        <v>1</v>
      </c>
      <c r="J15" s="85">
        <v>0</v>
      </c>
      <c r="K15" s="85"/>
      <c r="L15" s="157"/>
      <c r="M15" s="159">
        <v>2</v>
      </c>
      <c r="N15" s="85">
        <v>4</v>
      </c>
      <c r="O15" s="85"/>
      <c r="P15" s="161"/>
      <c r="Q15" s="118">
        <f>J15+N15</f>
        <v>4</v>
      </c>
      <c r="R15" s="163">
        <v>2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</row>
    <row r="16" spans="1:32" s="15" customFormat="1" ht="11.25" customHeight="1" thickBot="1" x14ac:dyDescent="0.25">
      <c r="A16" s="167"/>
      <c r="B16" s="169"/>
      <c r="C16" s="171"/>
      <c r="D16" s="169"/>
      <c r="E16" s="175"/>
      <c r="F16" s="176"/>
      <c r="G16" s="176"/>
      <c r="H16" s="177"/>
      <c r="I16" s="179"/>
      <c r="J16" s="70">
        <v>0</v>
      </c>
      <c r="K16" s="70"/>
      <c r="L16" s="158"/>
      <c r="M16" s="160"/>
      <c r="N16" s="70">
        <v>4</v>
      </c>
      <c r="O16" s="70"/>
      <c r="P16" s="162"/>
      <c r="Q16" s="81">
        <f>J16+N16</f>
        <v>4</v>
      </c>
      <c r="R16" s="164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</row>
    <row r="17" spans="2:18" ht="7.15" customHeight="1" x14ac:dyDescent="0.2"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6"/>
    </row>
    <row r="18" spans="2:18" ht="14.45" customHeight="1" x14ac:dyDescent="0.2">
      <c r="B18" s="90" t="s">
        <v>40</v>
      </c>
      <c r="C18" s="152" t="str">
        <f>Arvud!A11</f>
        <v>Mati Sadam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2:18" ht="15.6" customHeight="1" x14ac:dyDescent="0.2">
      <c r="B19" s="90" t="s">
        <v>41</v>
      </c>
      <c r="C19" s="152" t="str">
        <f>Arvud!A14</f>
        <v>Hans Ilves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ht="11.25" customHeight="1" x14ac:dyDescent="0.2">
      <c r="B40" s="6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</sheetData>
  <mergeCells count="66">
    <mergeCell ref="S8:V8"/>
    <mergeCell ref="W8:Z8"/>
    <mergeCell ref="AA8:AD8"/>
    <mergeCell ref="A7:A9"/>
    <mergeCell ref="B7:B9"/>
    <mergeCell ref="C7:C9"/>
    <mergeCell ref="D7:D9"/>
    <mergeCell ref="E7:H7"/>
    <mergeCell ref="I7:L7"/>
    <mergeCell ref="M7:P7"/>
    <mergeCell ref="Z11:Z12"/>
    <mergeCell ref="AA11:AA12"/>
    <mergeCell ref="AD11:AD12"/>
    <mergeCell ref="A13:A14"/>
    <mergeCell ref="B13:B14"/>
    <mergeCell ref="C13:C14"/>
    <mergeCell ref="D13:D14"/>
    <mergeCell ref="E13:E14"/>
    <mergeCell ref="I11:I12"/>
    <mergeCell ref="L11:L12"/>
    <mergeCell ref="M11:P12"/>
    <mergeCell ref="R11:R12"/>
    <mergeCell ref="S11:S12"/>
    <mergeCell ref="V11:V12"/>
    <mergeCell ref="A11:A12"/>
    <mergeCell ref="B11:B12"/>
    <mergeCell ref="Z13:Z14"/>
    <mergeCell ref="AA13:AA14"/>
    <mergeCell ref="AD13:AD14"/>
    <mergeCell ref="H13:H14"/>
    <mergeCell ref="I13:L14"/>
    <mergeCell ref="M13:M14"/>
    <mergeCell ref="P13:P14"/>
    <mergeCell ref="R13:R14"/>
    <mergeCell ref="S13:S14"/>
    <mergeCell ref="Z15:Z16"/>
    <mergeCell ref="AA15:AA16"/>
    <mergeCell ref="AD15:AD16"/>
    <mergeCell ref="AF15:AF16"/>
    <mergeCell ref="C18:R18"/>
    <mergeCell ref="L15:L16"/>
    <mergeCell ref="M15:M16"/>
    <mergeCell ref="P15:P16"/>
    <mergeCell ref="R15:R16"/>
    <mergeCell ref="S15:S16"/>
    <mergeCell ref="V15:V16"/>
    <mergeCell ref="C15:C16"/>
    <mergeCell ref="D15:D16"/>
    <mergeCell ref="E15:H16"/>
    <mergeCell ref="I15:I16"/>
    <mergeCell ref="A1:R1"/>
    <mergeCell ref="A2:R2"/>
    <mergeCell ref="A3:R3"/>
    <mergeCell ref="C19:R19"/>
    <mergeCell ref="W15:W16"/>
    <mergeCell ref="A15:A16"/>
    <mergeCell ref="B15:B16"/>
    <mergeCell ref="V13:V14"/>
    <mergeCell ref="W13:W14"/>
    <mergeCell ref="W11:W12"/>
    <mergeCell ref="C11:C12"/>
    <mergeCell ref="D11:D12"/>
    <mergeCell ref="E11:E12"/>
    <mergeCell ref="H11:H12"/>
    <mergeCell ref="R7:R9"/>
    <mergeCell ref="S7:AD7"/>
  </mergeCells>
  <phoneticPr fontId="0" type="noConversion"/>
  <pageMargins left="0.48" right="0.75" top="1.33" bottom="0.51181102362204722" header="0.51181102362204722" footer="0.51181102362204722"/>
  <pageSetup paperSize="9" orientation="landscape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workbookViewId="0">
      <selection activeCell="B3" sqref="B3:S3"/>
    </sheetView>
  </sheetViews>
  <sheetFormatPr defaultRowHeight="14.25" x14ac:dyDescent="0.2"/>
  <cols>
    <col min="1" max="1" width="3.28515625" customWidth="1"/>
    <col min="2" max="2" width="3.7109375" customWidth="1"/>
    <col min="3" max="3" width="21.5703125" customWidth="1"/>
    <col min="4" max="4" width="3.5703125" customWidth="1"/>
    <col min="5" max="5" width="9.140625" style="4"/>
    <col min="6" max="6" width="3.42578125" style="3" customWidth="1"/>
    <col min="7" max="7" width="4.285156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4.2851562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42578125" style="2" customWidth="1"/>
    <col min="16" max="16" width="3.42578125" style="3" customWidth="1"/>
    <col min="17" max="17" width="3.42578125" style="2" customWidth="1"/>
    <col min="18" max="18" width="5.7109375" customWidth="1"/>
    <col min="19" max="19" width="7.57031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hidden="1" customWidth="1"/>
    <col min="34" max="37" width="0" hidden="1" customWidth="1"/>
  </cols>
  <sheetData>
    <row r="1" spans="2:37" ht="12.75" x14ac:dyDescent="0.2">
      <c r="B1" s="277" t="str">
        <f>Arvud!A2</f>
        <v>J Rootsi ja E Vanaisaku auhinnavõistlused vabamaaduses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7" ht="12.75" x14ac:dyDescent="0.2">
      <c r="B2" s="277">
        <f>Arvud!A5</f>
        <v>42350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7" s="1" customFormat="1" ht="15" customHeight="1" x14ac:dyDescent="0.2">
      <c r="B3" s="277" t="str">
        <f>Arvud!A8</f>
        <v>Türi, Järvamaa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2:37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2:37" s="1" customFormat="1" ht="15" customHeight="1" x14ac:dyDescent="0.2">
      <c r="B5" s="35"/>
      <c r="C5" s="36" t="s">
        <v>35</v>
      </c>
      <c r="D5" s="38">
        <v>54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2:37" ht="3.75" customHeight="1" thickBot="1" x14ac:dyDescent="0.25"/>
    <row r="7" spans="2:37" ht="14.25" customHeight="1" x14ac:dyDescent="0.2">
      <c r="B7" s="245" t="s">
        <v>1</v>
      </c>
      <c r="C7" s="248" t="s">
        <v>31</v>
      </c>
      <c r="D7" s="251" t="s">
        <v>33</v>
      </c>
      <c r="E7" s="334" t="s">
        <v>32</v>
      </c>
      <c r="F7" s="210" t="s">
        <v>9</v>
      </c>
      <c r="G7" s="210"/>
      <c r="H7" s="210"/>
      <c r="I7" s="210"/>
      <c r="J7" s="211" t="s">
        <v>44</v>
      </c>
      <c r="K7" s="210"/>
      <c r="L7" s="210"/>
      <c r="M7" s="212"/>
      <c r="N7" s="210" t="s">
        <v>45</v>
      </c>
      <c r="O7" s="210"/>
      <c r="P7" s="210"/>
      <c r="Q7" s="210"/>
      <c r="R7" s="114" t="s">
        <v>36</v>
      </c>
      <c r="S7" s="194" t="s">
        <v>37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99"/>
      <c r="AG7" s="132"/>
    </row>
    <row r="8" spans="2:37" x14ac:dyDescent="0.2">
      <c r="B8" s="246"/>
      <c r="C8" s="249"/>
      <c r="D8" s="252"/>
      <c r="E8" s="33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01"/>
      <c r="AG8" s="132"/>
    </row>
    <row r="9" spans="2:37" ht="37.5" thickBot="1" x14ac:dyDescent="0.25">
      <c r="B9" s="247"/>
      <c r="C9" s="250"/>
      <c r="D9" s="253"/>
      <c r="E9" s="33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132"/>
    </row>
    <row r="10" spans="2:37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26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2:37" s="15" customFormat="1" ht="11.25" customHeight="1" thickBot="1" x14ac:dyDescent="0.25">
      <c r="B11" s="227">
        <v>1</v>
      </c>
      <c r="C11" s="228" t="s">
        <v>164</v>
      </c>
      <c r="D11" s="267"/>
      <c r="E11" s="237" t="s">
        <v>69</v>
      </c>
      <c r="F11" s="268">
        <v>2</v>
      </c>
      <c r="G11" s="42">
        <v>4</v>
      </c>
      <c r="H11" s="43"/>
      <c r="I11" s="281"/>
      <c r="J11" s="268">
        <v>4</v>
      </c>
      <c r="K11" s="42">
        <v>5</v>
      </c>
      <c r="L11" s="43"/>
      <c r="M11" s="281"/>
      <c r="N11" s="268">
        <v>5</v>
      </c>
      <c r="O11" s="42">
        <v>5</v>
      </c>
      <c r="P11" s="43"/>
      <c r="Q11" s="281"/>
      <c r="R11" s="39"/>
      <c r="S11" s="283">
        <v>1</v>
      </c>
      <c r="T11" s="133"/>
      <c r="U11" s="41"/>
      <c r="V11" s="41"/>
      <c r="W11" s="134"/>
      <c r="X11" s="135"/>
      <c r="Y11" s="41"/>
      <c r="Z11" s="41"/>
      <c r="AA11" s="134"/>
      <c r="AB11" s="135"/>
      <c r="AC11" s="41"/>
      <c r="AD11" s="41"/>
      <c r="AE11" s="134"/>
      <c r="AF11" s="41"/>
      <c r="AG11" s="135"/>
      <c r="AI11" s="15" t="s">
        <v>31</v>
      </c>
      <c r="AJ11" s="15" t="s">
        <v>33</v>
      </c>
      <c r="AK11" s="15" t="s">
        <v>32</v>
      </c>
    </row>
    <row r="12" spans="2:37" s="15" customFormat="1" ht="11.25" customHeight="1" thickBot="1" x14ac:dyDescent="0.25">
      <c r="B12" s="219"/>
      <c r="C12" s="221"/>
      <c r="D12" s="259"/>
      <c r="E12" s="233"/>
      <c r="F12" s="262"/>
      <c r="G12" s="16">
        <v>7</v>
      </c>
      <c r="H12" s="17"/>
      <c r="I12" s="282"/>
      <c r="J12" s="262"/>
      <c r="K12" s="16">
        <v>4</v>
      </c>
      <c r="L12" s="17"/>
      <c r="M12" s="282"/>
      <c r="N12" s="262"/>
      <c r="O12" s="16">
        <v>6</v>
      </c>
      <c r="P12" s="17"/>
      <c r="Q12" s="282"/>
      <c r="R12" s="39"/>
      <c r="S12" s="218"/>
      <c r="T12" s="133"/>
      <c r="U12" s="41"/>
      <c r="V12" s="41"/>
      <c r="W12" s="134"/>
      <c r="X12" s="135"/>
      <c r="Y12" s="41"/>
      <c r="Z12" s="41"/>
      <c r="AA12" s="134"/>
      <c r="AB12" s="135"/>
      <c r="AC12" s="41"/>
      <c r="AD12" s="41"/>
      <c r="AE12" s="134"/>
      <c r="AF12" s="41"/>
      <c r="AG12" s="135"/>
      <c r="AH12" s="15">
        <v>1</v>
      </c>
      <c r="AI12" s="15">
        <v>111</v>
      </c>
      <c r="AJ12" s="15">
        <v>1</v>
      </c>
      <c r="AK12" s="15">
        <v>11</v>
      </c>
    </row>
    <row r="13" spans="2:37" s="15" customFormat="1" ht="11.25" customHeight="1" thickBot="1" x14ac:dyDescent="0.25">
      <c r="B13" s="227">
        <v>2</v>
      </c>
      <c r="C13" s="228" t="s">
        <v>165</v>
      </c>
      <c r="D13" s="267"/>
      <c r="E13" s="237" t="s">
        <v>64</v>
      </c>
      <c r="F13" s="268">
        <v>1</v>
      </c>
      <c r="G13" s="42">
        <v>0</v>
      </c>
      <c r="H13" s="43"/>
      <c r="I13" s="281"/>
      <c r="J13" s="261"/>
      <c r="K13" s="19"/>
      <c r="L13" s="20"/>
      <c r="M13" s="331"/>
      <c r="N13" s="261">
        <v>4</v>
      </c>
      <c r="O13" s="19">
        <v>5</v>
      </c>
      <c r="P13" s="20"/>
      <c r="Q13" s="332"/>
      <c r="R13" s="39"/>
      <c r="S13" s="217">
        <v>3</v>
      </c>
      <c r="T13" s="133"/>
      <c r="U13" s="41"/>
      <c r="V13" s="41"/>
      <c r="W13" s="136"/>
      <c r="X13" s="135"/>
      <c r="Y13" s="41"/>
      <c r="Z13" s="41"/>
      <c r="AA13" s="134"/>
      <c r="AB13" s="135"/>
      <c r="AC13" s="41"/>
      <c r="AD13" s="41"/>
      <c r="AE13" s="134"/>
      <c r="AF13" s="41"/>
      <c r="AG13" s="135"/>
      <c r="AH13" s="15">
        <v>2</v>
      </c>
      <c r="AI13" s="15">
        <v>222</v>
      </c>
      <c r="AJ13" s="15">
        <v>2</v>
      </c>
      <c r="AK13" s="15">
        <v>22</v>
      </c>
    </row>
    <row r="14" spans="2:37" s="15" customFormat="1" ht="11.25" customHeight="1" thickBot="1" x14ac:dyDescent="0.25">
      <c r="B14" s="220"/>
      <c r="C14" s="222"/>
      <c r="D14" s="260"/>
      <c r="E14" s="234"/>
      <c r="F14" s="262"/>
      <c r="G14" s="16">
        <v>0</v>
      </c>
      <c r="H14" s="17"/>
      <c r="I14" s="282"/>
      <c r="J14" s="262"/>
      <c r="K14" s="16"/>
      <c r="L14" s="17"/>
      <c r="M14" s="282"/>
      <c r="N14" s="262"/>
      <c r="O14" s="16">
        <v>10</v>
      </c>
      <c r="P14" s="17"/>
      <c r="Q14" s="333"/>
      <c r="R14" s="39"/>
      <c r="S14" s="218"/>
      <c r="T14" s="133"/>
      <c r="U14" s="41"/>
      <c r="V14" s="41"/>
      <c r="W14" s="136"/>
      <c r="X14" s="135"/>
      <c r="Y14" s="41"/>
      <c r="Z14" s="41"/>
      <c r="AA14" s="134"/>
      <c r="AB14" s="135"/>
      <c r="AC14" s="41"/>
      <c r="AD14" s="41"/>
      <c r="AE14" s="134"/>
      <c r="AF14" s="41"/>
      <c r="AG14" s="135"/>
      <c r="AH14" s="15">
        <v>3</v>
      </c>
      <c r="AI14" s="15">
        <v>333</v>
      </c>
      <c r="AJ14" s="15">
        <v>3</v>
      </c>
      <c r="AK14" s="15">
        <v>33</v>
      </c>
    </row>
    <row r="15" spans="2:37" s="15" customFormat="1" ht="11.25" customHeight="1" thickBot="1" x14ac:dyDescent="0.25">
      <c r="B15" s="219">
        <v>3</v>
      </c>
      <c r="C15" s="221" t="s">
        <v>166</v>
      </c>
      <c r="D15" s="259"/>
      <c r="E15" s="233" t="s">
        <v>116</v>
      </c>
      <c r="F15" s="261">
        <v>4</v>
      </c>
      <c r="G15" s="19">
        <v>0</v>
      </c>
      <c r="H15" s="20"/>
      <c r="I15" s="331"/>
      <c r="J15" s="155"/>
      <c r="K15" s="19"/>
      <c r="L15" s="20"/>
      <c r="M15" s="331"/>
      <c r="N15" s="261"/>
      <c r="O15" s="19"/>
      <c r="P15" s="20"/>
      <c r="Q15" s="332"/>
      <c r="R15" s="39">
        <v>0</v>
      </c>
      <c r="S15" s="217">
        <v>8</v>
      </c>
      <c r="T15" s="133"/>
      <c r="U15" s="41"/>
      <c r="V15" s="41"/>
      <c r="W15" s="134"/>
      <c r="X15" s="135"/>
      <c r="Y15" s="41"/>
      <c r="Z15" s="41"/>
      <c r="AA15" s="134"/>
      <c r="AB15" s="135"/>
      <c r="AC15" s="41"/>
      <c r="AD15" s="41"/>
      <c r="AE15" s="134"/>
      <c r="AF15" s="41"/>
      <c r="AG15" s="135"/>
      <c r="AH15" s="15">
        <v>4</v>
      </c>
      <c r="AI15" s="15">
        <v>444</v>
      </c>
      <c r="AJ15" s="15">
        <v>4</v>
      </c>
      <c r="AK15" s="15">
        <v>44</v>
      </c>
    </row>
    <row r="16" spans="2:37" s="15" customFormat="1" ht="11.25" customHeight="1" thickBot="1" x14ac:dyDescent="0.25">
      <c r="B16" s="220"/>
      <c r="C16" s="222"/>
      <c r="D16" s="260"/>
      <c r="E16" s="234"/>
      <c r="F16" s="262"/>
      <c r="G16" s="16">
        <v>0</v>
      </c>
      <c r="H16" s="17"/>
      <c r="I16" s="282"/>
      <c r="J16" s="265"/>
      <c r="K16" s="16"/>
      <c r="L16" s="17"/>
      <c r="M16" s="282"/>
      <c r="N16" s="262"/>
      <c r="O16" s="16"/>
      <c r="P16" s="17"/>
      <c r="Q16" s="333"/>
      <c r="R16" s="39">
        <v>0</v>
      </c>
      <c r="S16" s="218"/>
      <c r="T16" s="133"/>
      <c r="U16" s="41"/>
      <c r="V16" s="41"/>
      <c r="W16" s="134"/>
      <c r="X16" s="135"/>
      <c r="Y16" s="41"/>
      <c r="Z16" s="41"/>
      <c r="AA16" s="134"/>
      <c r="AB16" s="135"/>
      <c r="AC16" s="41"/>
      <c r="AD16" s="41"/>
      <c r="AE16" s="134"/>
      <c r="AF16" s="41"/>
      <c r="AG16" s="135"/>
      <c r="AH16" s="15">
        <v>5</v>
      </c>
      <c r="AI16" s="15">
        <v>555</v>
      </c>
      <c r="AJ16" s="15">
        <v>5</v>
      </c>
      <c r="AK16" s="15">
        <v>55</v>
      </c>
    </row>
    <row r="17" spans="2:37" s="15" customFormat="1" ht="11.25" customHeight="1" thickBot="1" x14ac:dyDescent="0.25">
      <c r="B17" s="219">
        <v>4</v>
      </c>
      <c r="C17" s="221" t="s">
        <v>167</v>
      </c>
      <c r="D17" s="259"/>
      <c r="E17" s="233" t="s">
        <v>64</v>
      </c>
      <c r="F17" s="261">
        <v>3</v>
      </c>
      <c r="G17" s="19">
        <v>5</v>
      </c>
      <c r="H17" s="20"/>
      <c r="I17" s="331"/>
      <c r="J17" s="155">
        <v>1</v>
      </c>
      <c r="K17" s="19">
        <v>0</v>
      </c>
      <c r="L17" s="20"/>
      <c r="M17" s="331"/>
      <c r="N17" s="261">
        <v>2</v>
      </c>
      <c r="O17" s="19">
        <v>0</v>
      </c>
      <c r="P17" s="20"/>
      <c r="Q17" s="332"/>
      <c r="R17" s="39"/>
      <c r="S17" s="217">
        <v>5</v>
      </c>
      <c r="T17" s="133"/>
      <c r="U17" s="41"/>
      <c r="V17" s="41"/>
      <c r="W17" s="134"/>
      <c r="X17" s="135"/>
      <c r="Y17" s="41"/>
      <c r="Z17" s="41"/>
      <c r="AA17" s="134"/>
      <c r="AB17" s="135"/>
      <c r="AC17" s="41"/>
      <c r="AD17" s="41"/>
      <c r="AE17" s="134"/>
      <c r="AF17" s="41"/>
      <c r="AG17" s="135"/>
      <c r="AH17" s="15">
        <v>6</v>
      </c>
      <c r="AI17" s="15">
        <v>666</v>
      </c>
      <c r="AJ17" s="15">
        <v>6</v>
      </c>
      <c r="AK17" s="15">
        <v>66</v>
      </c>
    </row>
    <row r="18" spans="2:37" s="15" customFormat="1" ht="11.25" customHeight="1" thickBot="1" x14ac:dyDescent="0.25">
      <c r="B18" s="220"/>
      <c r="C18" s="222"/>
      <c r="D18" s="260"/>
      <c r="E18" s="234"/>
      <c r="F18" s="262"/>
      <c r="G18" s="16">
        <v>10</v>
      </c>
      <c r="H18" s="17"/>
      <c r="I18" s="282"/>
      <c r="J18" s="265"/>
      <c r="K18" s="16">
        <v>0</v>
      </c>
      <c r="L18" s="17"/>
      <c r="M18" s="282"/>
      <c r="N18" s="262"/>
      <c r="O18" s="16">
        <v>0</v>
      </c>
      <c r="P18" s="17"/>
      <c r="Q18" s="333"/>
      <c r="R18" s="39"/>
      <c r="S18" s="218"/>
      <c r="T18" s="133"/>
      <c r="U18" s="41"/>
      <c r="V18" s="41"/>
      <c r="W18" s="134"/>
      <c r="X18" s="135"/>
      <c r="Y18" s="41"/>
      <c r="Z18" s="41"/>
      <c r="AA18" s="134"/>
      <c r="AB18" s="135"/>
      <c r="AC18" s="41"/>
      <c r="AD18" s="41"/>
      <c r="AE18" s="134"/>
      <c r="AF18" s="41"/>
      <c r="AG18" s="135"/>
      <c r="AH18" s="15">
        <v>7</v>
      </c>
      <c r="AI18" s="15">
        <v>777</v>
      </c>
      <c r="AJ18" s="15">
        <v>7</v>
      </c>
      <c r="AK18" s="15">
        <v>77</v>
      </c>
    </row>
    <row r="19" spans="2:37" ht="11.25" hidden="1" customHeight="1" x14ac:dyDescent="0.2">
      <c r="B19" s="22"/>
      <c r="C19" s="27" t="s">
        <v>5</v>
      </c>
      <c r="D19" s="87"/>
      <c r="E19" s="46" t="s">
        <v>12</v>
      </c>
      <c r="F19" s="23"/>
      <c r="G19" s="29"/>
      <c r="H19" s="30"/>
      <c r="I19" s="30"/>
      <c r="J19" s="23"/>
      <c r="K19" s="29"/>
      <c r="L19" s="30"/>
      <c r="M19" s="30"/>
      <c r="N19" s="23"/>
      <c r="O19" s="29"/>
      <c r="P19" s="30"/>
      <c r="Q19" s="30"/>
      <c r="R19" s="39"/>
      <c r="S19" s="26"/>
      <c r="T19" s="48"/>
      <c r="U19" s="49"/>
      <c r="V19" s="102"/>
      <c r="W19" s="102"/>
      <c r="X19" s="126"/>
      <c r="Y19" s="49"/>
      <c r="Z19" s="102"/>
      <c r="AA19" s="102"/>
      <c r="AB19" s="126"/>
      <c r="AC19" s="49"/>
      <c r="AD19" s="102"/>
      <c r="AE19" s="102"/>
      <c r="AF19" s="101"/>
      <c r="AG19" s="100"/>
      <c r="AH19" s="15">
        <v>8</v>
      </c>
      <c r="AI19" s="15">
        <v>888</v>
      </c>
      <c r="AJ19" s="5">
        <v>8</v>
      </c>
      <c r="AK19" s="15">
        <v>88</v>
      </c>
    </row>
    <row r="20" spans="2:37" s="15" customFormat="1" ht="11.25" customHeight="1" thickBot="1" x14ac:dyDescent="0.25">
      <c r="B20" s="219">
        <v>5</v>
      </c>
      <c r="C20" s="221" t="s">
        <v>168</v>
      </c>
      <c r="D20" s="267"/>
      <c r="E20" s="237" t="s">
        <v>64</v>
      </c>
      <c r="F20" s="261">
        <v>6</v>
      </c>
      <c r="G20" s="19">
        <v>5</v>
      </c>
      <c r="H20" s="20"/>
      <c r="I20" s="331"/>
      <c r="J20" s="261">
        <v>8</v>
      </c>
      <c r="K20" s="19">
        <v>5</v>
      </c>
      <c r="L20" s="20"/>
      <c r="M20" s="331"/>
      <c r="N20" s="261">
        <v>1</v>
      </c>
      <c r="O20" s="19">
        <v>0</v>
      </c>
      <c r="P20" s="20"/>
      <c r="Q20" s="331"/>
      <c r="R20" s="39"/>
      <c r="S20" s="217">
        <v>2</v>
      </c>
      <c r="T20" s="133"/>
      <c r="U20" s="41"/>
      <c r="V20" s="41"/>
      <c r="W20" s="134"/>
      <c r="X20" s="135"/>
      <c r="Y20" s="41"/>
      <c r="Z20" s="41"/>
      <c r="AA20" s="134"/>
      <c r="AB20" s="135"/>
      <c r="AC20" s="41"/>
      <c r="AD20" s="41"/>
      <c r="AE20" s="134"/>
      <c r="AF20" s="41"/>
      <c r="AG20" s="135"/>
    </row>
    <row r="21" spans="2:37" s="15" customFormat="1" ht="11.25" customHeight="1" thickBot="1" x14ac:dyDescent="0.25">
      <c r="B21" s="219"/>
      <c r="C21" s="221"/>
      <c r="D21" s="259"/>
      <c r="E21" s="233"/>
      <c r="F21" s="262"/>
      <c r="G21" s="16">
        <v>10</v>
      </c>
      <c r="H21" s="17"/>
      <c r="I21" s="282"/>
      <c r="J21" s="262"/>
      <c r="K21" s="16">
        <v>2</v>
      </c>
      <c r="L21" s="17"/>
      <c r="M21" s="282"/>
      <c r="N21" s="262"/>
      <c r="O21" s="16">
        <v>0</v>
      </c>
      <c r="P21" s="17"/>
      <c r="Q21" s="282"/>
      <c r="R21" s="39"/>
      <c r="S21" s="218"/>
      <c r="T21" s="133"/>
      <c r="U21" s="41"/>
      <c r="V21" s="41"/>
      <c r="W21" s="134"/>
      <c r="X21" s="135"/>
      <c r="Y21" s="41"/>
      <c r="Z21" s="41"/>
      <c r="AA21" s="134"/>
      <c r="AB21" s="135"/>
      <c r="AC21" s="41"/>
      <c r="AD21" s="41"/>
      <c r="AE21" s="134"/>
      <c r="AF21" s="41"/>
      <c r="AG21" s="135"/>
    </row>
    <row r="22" spans="2:37" s="15" customFormat="1" ht="11.25" customHeight="1" thickBot="1" x14ac:dyDescent="0.25">
      <c r="B22" s="227">
        <v>6</v>
      </c>
      <c r="C22" s="228" t="s">
        <v>169</v>
      </c>
      <c r="D22" s="267"/>
      <c r="E22" s="237" t="s">
        <v>56</v>
      </c>
      <c r="F22" s="268">
        <v>5</v>
      </c>
      <c r="G22" s="42">
        <v>0</v>
      </c>
      <c r="H22" s="43"/>
      <c r="I22" s="281"/>
      <c r="J22" s="261"/>
      <c r="K22" s="19"/>
      <c r="L22" s="20"/>
      <c r="M22" s="331"/>
      <c r="N22" s="261">
        <v>8</v>
      </c>
      <c r="O22" s="19">
        <v>0</v>
      </c>
      <c r="P22" s="20"/>
      <c r="Q22" s="332"/>
      <c r="R22" s="39"/>
      <c r="S22" s="217">
        <v>5</v>
      </c>
      <c r="T22" s="133"/>
      <c r="U22" s="41"/>
      <c r="V22" s="41"/>
      <c r="W22" s="136"/>
      <c r="X22" s="135"/>
      <c r="Y22" s="41"/>
      <c r="Z22" s="41"/>
      <c r="AA22" s="134"/>
      <c r="AB22" s="135"/>
      <c r="AC22" s="41"/>
      <c r="AD22" s="41"/>
      <c r="AE22" s="134"/>
      <c r="AF22" s="41"/>
      <c r="AG22" s="135"/>
    </row>
    <row r="23" spans="2:37" s="15" customFormat="1" ht="11.25" customHeight="1" thickBot="1" x14ac:dyDescent="0.25">
      <c r="B23" s="220"/>
      <c r="C23" s="222"/>
      <c r="D23" s="260"/>
      <c r="E23" s="234"/>
      <c r="F23" s="262"/>
      <c r="G23" s="16">
        <v>0</v>
      </c>
      <c r="H23" s="17"/>
      <c r="I23" s="282"/>
      <c r="J23" s="262"/>
      <c r="K23" s="16"/>
      <c r="L23" s="17"/>
      <c r="M23" s="282"/>
      <c r="N23" s="262"/>
      <c r="O23" s="16">
        <v>0</v>
      </c>
      <c r="P23" s="17"/>
      <c r="Q23" s="333"/>
      <c r="R23" s="39"/>
      <c r="S23" s="218"/>
      <c r="T23" s="133"/>
      <c r="U23" s="41"/>
      <c r="V23" s="41"/>
      <c r="W23" s="136"/>
      <c r="X23" s="135"/>
      <c r="Y23" s="41"/>
      <c r="Z23" s="41"/>
      <c r="AA23" s="134"/>
      <c r="AB23" s="135"/>
      <c r="AC23" s="41"/>
      <c r="AD23" s="41"/>
      <c r="AE23" s="134"/>
      <c r="AF23" s="41"/>
      <c r="AG23" s="135"/>
    </row>
    <row r="24" spans="2:37" s="15" customFormat="1" ht="11.25" customHeight="1" thickBot="1" x14ac:dyDescent="0.25">
      <c r="B24" s="219">
        <v>7</v>
      </c>
      <c r="C24" s="221" t="s">
        <v>170</v>
      </c>
      <c r="D24" s="259"/>
      <c r="E24" s="233" t="s">
        <v>64</v>
      </c>
      <c r="F24" s="261">
        <v>8</v>
      </c>
      <c r="G24" s="19">
        <v>0</v>
      </c>
      <c r="H24" s="20"/>
      <c r="I24" s="331"/>
      <c r="J24" s="155"/>
      <c r="K24" s="19"/>
      <c r="L24" s="20"/>
      <c r="M24" s="331"/>
      <c r="N24" s="261"/>
      <c r="O24" s="19"/>
      <c r="P24" s="20"/>
      <c r="Q24" s="332"/>
      <c r="R24" s="39">
        <v>0</v>
      </c>
      <c r="S24" s="217">
        <v>7</v>
      </c>
      <c r="T24" s="133"/>
      <c r="U24" s="41"/>
      <c r="V24" s="41"/>
      <c r="W24" s="134"/>
      <c r="X24" s="135"/>
      <c r="Y24" s="41"/>
      <c r="Z24" s="41"/>
      <c r="AA24" s="134"/>
      <c r="AB24" s="135"/>
      <c r="AC24" s="41"/>
      <c r="AD24" s="41"/>
      <c r="AE24" s="134"/>
      <c r="AF24" s="41"/>
      <c r="AG24" s="135"/>
    </row>
    <row r="25" spans="2:37" s="15" customFormat="1" ht="11.25" customHeight="1" thickBot="1" x14ac:dyDescent="0.25">
      <c r="B25" s="220"/>
      <c r="C25" s="222"/>
      <c r="D25" s="260"/>
      <c r="E25" s="234"/>
      <c r="F25" s="262"/>
      <c r="G25" s="16">
        <v>6</v>
      </c>
      <c r="H25" s="17"/>
      <c r="I25" s="282"/>
      <c r="J25" s="265"/>
      <c r="K25" s="16"/>
      <c r="L25" s="17"/>
      <c r="M25" s="282"/>
      <c r="N25" s="262"/>
      <c r="O25" s="16"/>
      <c r="P25" s="17"/>
      <c r="Q25" s="333"/>
      <c r="R25" s="39">
        <v>6</v>
      </c>
      <c r="S25" s="218"/>
      <c r="T25" s="133"/>
      <c r="U25" s="41"/>
      <c r="V25" s="41"/>
      <c r="W25" s="134"/>
      <c r="X25" s="135"/>
      <c r="Y25" s="41"/>
      <c r="Z25" s="41"/>
      <c r="AA25" s="134"/>
      <c r="AB25" s="135"/>
      <c r="AC25" s="41"/>
      <c r="AD25" s="41"/>
      <c r="AE25" s="134"/>
      <c r="AF25" s="41"/>
      <c r="AG25" s="135"/>
    </row>
    <row r="26" spans="2:37" s="15" customFormat="1" ht="11.25" customHeight="1" thickBot="1" x14ac:dyDescent="0.25">
      <c r="B26" s="219">
        <v>8</v>
      </c>
      <c r="C26" s="221" t="s">
        <v>171</v>
      </c>
      <c r="D26" s="259"/>
      <c r="E26" s="233" t="s">
        <v>64</v>
      </c>
      <c r="F26" s="261">
        <v>7</v>
      </c>
      <c r="G26" s="19">
        <v>5</v>
      </c>
      <c r="H26" s="20"/>
      <c r="I26" s="331"/>
      <c r="J26" s="155">
        <v>5</v>
      </c>
      <c r="K26" s="19">
        <v>0</v>
      </c>
      <c r="L26" s="20"/>
      <c r="M26" s="331"/>
      <c r="N26" s="261">
        <v>6</v>
      </c>
      <c r="O26" s="19">
        <v>5</v>
      </c>
      <c r="P26" s="20"/>
      <c r="Q26" s="332"/>
      <c r="R26" s="39"/>
      <c r="S26" s="217">
        <v>3</v>
      </c>
      <c r="T26" s="133"/>
      <c r="U26" s="41"/>
      <c r="V26" s="41"/>
      <c r="W26" s="134"/>
      <c r="X26" s="135"/>
      <c r="Y26" s="41"/>
      <c r="Z26" s="41"/>
      <c r="AA26" s="134"/>
      <c r="AB26" s="135"/>
      <c r="AC26" s="41"/>
      <c r="AD26" s="41"/>
      <c r="AE26" s="134"/>
      <c r="AF26" s="41"/>
      <c r="AG26" s="135"/>
    </row>
    <row r="27" spans="2:37" s="15" customFormat="1" ht="11.25" customHeight="1" thickBot="1" x14ac:dyDescent="0.25">
      <c r="B27" s="220"/>
      <c r="C27" s="222"/>
      <c r="D27" s="260"/>
      <c r="E27" s="234"/>
      <c r="F27" s="262"/>
      <c r="G27" s="16">
        <v>13</v>
      </c>
      <c r="H27" s="17"/>
      <c r="I27" s="282"/>
      <c r="J27" s="265"/>
      <c r="K27" s="16">
        <v>0</v>
      </c>
      <c r="L27" s="17"/>
      <c r="M27" s="282"/>
      <c r="N27" s="262"/>
      <c r="O27" s="16">
        <v>8</v>
      </c>
      <c r="P27" s="17"/>
      <c r="Q27" s="333"/>
      <c r="R27" s="138"/>
      <c r="S27" s="218"/>
      <c r="T27" s="133"/>
      <c r="U27" s="41"/>
      <c r="V27" s="41"/>
      <c r="W27" s="134"/>
      <c r="X27" s="135"/>
      <c r="Y27" s="41"/>
      <c r="Z27" s="41"/>
      <c r="AA27" s="134"/>
      <c r="AB27" s="135"/>
      <c r="AC27" s="41"/>
      <c r="AD27" s="41"/>
      <c r="AE27" s="134"/>
      <c r="AF27" s="41"/>
      <c r="AG27" s="135"/>
    </row>
    <row r="28" spans="2:37" ht="11.25" customHeight="1" x14ac:dyDescent="0.2"/>
    <row r="29" spans="2:37" ht="11.25" customHeight="1" x14ac:dyDescent="0.2">
      <c r="C29" s="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2:37" ht="11.25" customHeight="1" x14ac:dyDescent="0.2">
      <c r="C30" s="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2:37" ht="12.75" customHeight="1" x14ac:dyDescent="0.2">
      <c r="C31" s="8" t="s">
        <v>40</v>
      </c>
      <c r="D31" s="152" t="str">
        <f>Arvud!A11</f>
        <v>Mati Sadam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4"/>
    </row>
    <row r="32" spans="2:37" ht="12.75" customHeight="1" x14ac:dyDescent="0.2">
      <c r="C32" s="8" t="s">
        <v>41</v>
      </c>
      <c r="D32" s="152" t="str">
        <f>Arvud!A14</f>
        <v>Hans Ilves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4"/>
    </row>
    <row r="33" spans="1:32" ht="11.25" customHeight="1" x14ac:dyDescent="0.2">
      <c r="C33" s="6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32" ht="11.25" customHeight="1" x14ac:dyDescent="0.2">
      <c r="C34" s="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32" ht="11.25" customHeight="1" x14ac:dyDescent="0.2">
      <c r="C35" s="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32" ht="11.25" customHeight="1" x14ac:dyDescent="0.2">
      <c r="C36" s="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32" ht="11.25" customHeight="1" x14ac:dyDescent="0.2">
      <c r="C37" s="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32" ht="11.25" customHeight="1" x14ac:dyDescent="0.2">
      <c r="C38" s="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32" ht="11.25" customHeight="1" x14ac:dyDescent="0.2">
      <c r="C39" s="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1" spans="1:32" x14ac:dyDescent="0.2">
      <c r="A41" s="50"/>
      <c r="B41" s="127"/>
      <c r="C41" s="50"/>
      <c r="D41" s="50"/>
      <c r="E41" s="51"/>
      <c r="F41" s="48"/>
      <c r="G41" s="49"/>
      <c r="H41" s="48"/>
      <c r="I41" s="49"/>
      <c r="J41" s="48"/>
      <c r="K41" s="49"/>
      <c r="L41" s="48"/>
      <c r="M41" s="49"/>
      <c r="N41" s="48"/>
      <c r="O41" s="49"/>
      <c r="P41" s="48"/>
      <c r="Q41" s="49"/>
      <c r="R41" s="50"/>
      <c r="S41" s="50"/>
      <c r="T41" s="48"/>
      <c r="U41" s="49"/>
      <c r="V41" s="48"/>
      <c r="W41" s="49"/>
      <c r="X41" s="48"/>
      <c r="Y41" s="49"/>
      <c r="Z41" s="48"/>
      <c r="AA41" s="49"/>
      <c r="AB41" s="48"/>
      <c r="AC41" s="49"/>
      <c r="AD41" s="48"/>
      <c r="AE41" s="49"/>
      <c r="AF41" s="50"/>
    </row>
  </sheetData>
  <mergeCells count="101">
    <mergeCell ref="B1:S1"/>
    <mergeCell ref="B2:S2"/>
    <mergeCell ref="B3:S3"/>
    <mergeCell ref="I11:I12"/>
    <mergeCell ref="J11:J12"/>
    <mergeCell ref="M11:M12"/>
    <mergeCell ref="N11:N12"/>
    <mergeCell ref="Q11:Q12"/>
    <mergeCell ref="S11:S12"/>
    <mergeCell ref="N7:Q7"/>
    <mergeCell ref="S7:S9"/>
    <mergeCell ref="B11:B12"/>
    <mergeCell ref="C11:C12"/>
    <mergeCell ref="D11:D12"/>
    <mergeCell ref="E11:E12"/>
    <mergeCell ref="F11:F12"/>
    <mergeCell ref="B7:B9"/>
    <mergeCell ref="C7:C9"/>
    <mergeCell ref="D7:D9"/>
    <mergeCell ref="E7:E9"/>
    <mergeCell ref="F7:I7"/>
    <mergeCell ref="J7:M7"/>
    <mergeCell ref="M13:M14"/>
    <mergeCell ref="N13:N14"/>
    <mergeCell ref="Q13:Q14"/>
    <mergeCell ref="S13:S14"/>
    <mergeCell ref="B13:B14"/>
    <mergeCell ref="C13:C14"/>
    <mergeCell ref="D13:D14"/>
    <mergeCell ref="E13:E14"/>
    <mergeCell ref="F13:F14"/>
    <mergeCell ref="I13:I14"/>
    <mergeCell ref="J13:J14"/>
    <mergeCell ref="N15:N16"/>
    <mergeCell ref="Q15:Q16"/>
    <mergeCell ref="S15:S16"/>
    <mergeCell ref="N17:N18"/>
    <mergeCell ref="Q17:Q18"/>
    <mergeCell ref="S17:S18"/>
    <mergeCell ref="B15:B16"/>
    <mergeCell ref="C15:C16"/>
    <mergeCell ref="D15:D16"/>
    <mergeCell ref="E15:E16"/>
    <mergeCell ref="F15:F16"/>
    <mergeCell ref="I15:I16"/>
    <mergeCell ref="B17:B18"/>
    <mergeCell ref="C17:C18"/>
    <mergeCell ref="D17:D18"/>
    <mergeCell ref="E17:E18"/>
    <mergeCell ref="F17:F18"/>
    <mergeCell ref="I17:I18"/>
    <mergeCell ref="J17:J18"/>
    <mergeCell ref="M17:M18"/>
    <mergeCell ref="J15:J16"/>
    <mergeCell ref="M15:M16"/>
    <mergeCell ref="N20:N21"/>
    <mergeCell ref="Q20:Q21"/>
    <mergeCell ref="S20:S21"/>
    <mergeCell ref="B20:B21"/>
    <mergeCell ref="C20:C21"/>
    <mergeCell ref="D20:D21"/>
    <mergeCell ref="E20:E21"/>
    <mergeCell ref="F20:F21"/>
    <mergeCell ref="I20:I21"/>
    <mergeCell ref="J20:J21"/>
    <mergeCell ref="M20:M21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  <mergeCell ref="F22:F23"/>
    <mergeCell ref="I24:I25"/>
    <mergeCell ref="J24:J25"/>
    <mergeCell ref="M24:M25"/>
    <mergeCell ref="N24:N25"/>
    <mergeCell ref="Q24:Q25"/>
    <mergeCell ref="S24:S25"/>
    <mergeCell ref="J22:J23"/>
    <mergeCell ref="M22:M23"/>
    <mergeCell ref="N22:N23"/>
    <mergeCell ref="Q22:Q23"/>
    <mergeCell ref="S22:S23"/>
    <mergeCell ref="I22:I23"/>
    <mergeCell ref="D31:S31"/>
    <mergeCell ref="D32:S32"/>
    <mergeCell ref="M26:M27"/>
    <mergeCell ref="N26:N27"/>
    <mergeCell ref="Q26:Q27"/>
    <mergeCell ref="S26:S27"/>
    <mergeCell ref="B26:B27"/>
    <mergeCell ref="C26:C27"/>
    <mergeCell ref="D26:D27"/>
    <mergeCell ref="E26:E27"/>
    <mergeCell ref="F26:F27"/>
    <mergeCell ref="I26:I27"/>
    <mergeCell ref="J26:J27"/>
  </mergeCells>
  <phoneticPr fontId="21" type="noConversion"/>
  <pageMargins left="0.17" right="0.75" top="0.82" bottom="0.81" header="0.2" footer="0.21"/>
  <pageSetup paperSize="9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workbookViewId="0">
      <selection activeCell="A40" sqref="A40:IV121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1406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42578125" style="2" customWidth="1"/>
    <col min="15" max="15" width="3.42578125" style="3" customWidth="1"/>
    <col min="16" max="16" width="3.42578125" style="2" customWidth="1"/>
    <col min="17" max="17" width="5.7109375" customWidth="1"/>
    <col min="18" max="18" width="6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5.28515625" customWidth="1"/>
  </cols>
  <sheetData>
    <row r="1" spans="1:36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6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6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36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6" s="1" customFormat="1" ht="15" customHeight="1" x14ac:dyDescent="0.2">
      <c r="A5" s="35"/>
      <c r="B5" s="36" t="s">
        <v>35</v>
      </c>
      <c r="C5" s="38">
        <v>57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6" ht="3.75" customHeight="1" thickBot="1" x14ac:dyDescent="0.25"/>
    <row r="7" spans="1:36" ht="14.25" customHeight="1" x14ac:dyDescent="0.2">
      <c r="A7" s="198" t="s">
        <v>1</v>
      </c>
      <c r="B7" s="201" t="s">
        <v>31</v>
      </c>
      <c r="C7" s="204" t="s">
        <v>33</v>
      </c>
      <c r="D7" s="207" t="s">
        <v>32</v>
      </c>
      <c r="E7" s="210" t="s">
        <v>9</v>
      </c>
      <c r="F7" s="210"/>
      <c r="G7" s="210"/>
      <c r="H7" s="210"/>
      <c r="I7" s="211" t="s">
        <v>10</v>
      </c>
      <c r="J7" s="210"/>
      <c r="K7" s="210"/>
      <c r="L7" s="212"/>
      <c r="M7" s="210" t="s">
        <v>11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155"/>
      <c r="AG7" s="15"/>
      <c r="AH7" s="15"/>
      <c r="AI7" s="15"/>
      <c r="AJ7" s="15"/>
    </row>
    <row r="8" spans="1:36" x14ac:dyDescent="0.2">
      <c r="A8" s="199"/>
      <c r="B8" s="202"/>
      <c r="C8" s="205"/>
      <c r="D8" s="208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155"/>
      <c r="AG8" s="15"/>
      <c r="AH8" s="15"/>
      <c r="AI8" s="15"/>
      <c r="AJ8" s="15"/>
    </row>
    <row r="9" spans="1:36" ht="37.5" thickBot="1" x14ac:dyDescent="0.25">
      <c r="A9" s="200"/>
      <c r="B9" s="203"/>
      <c r="C9" s="206"/>
      <c r="D9" s="209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</row>
    <row r="10" spans="1:36" ht="9.75" hidden="1" customHeight="1" x14ac:dyDescent="0.2">
      <c r="A10" s="103"/>
      <c r="B10" s="105" t="s">
        <v>4</v>
      </c>
      <c r="C10" s="104"/>
      <c r="D10" s="107"/>
      <c r="E10" s="53"/>
      <c r="F10" s="54"/>
      <c r="G10" s="55"/>
      <c r="H10" s="55"/>
      <c r="I10" s="91"/>
      <c r="J10" s="54"/>
      <c r="K10" s="55"/>
      <c r="L10" s="113"/>
      <c r="M10" s="53"/>
      <c r="N10" s="54"/>
      <c r="O10" s="55"/>
      <c r="P10" s="55"/>
      <c r="Q10" s="117"/>
      <c r="R10" s="5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</row>
    <row r="11" spans="1:36" s="15" customFormat="1" ht="11.25" customHeight="1" x14ac:dyDescent="0.2">
      <c r="A11" s="189">
        <v>1</v>
      </c>
      <c r="B11" s="190" t="s">
        <v>111</v>
      </c>
      <c r="C11" s="191"/>
      <c r="D11" s="190" t="s">
        <v>88</v>
      </c>
      <c r="E11" s="192">
        <v>2</v>
      </c>
      <c r="F11" s="73">
        <v>4</v>
      </c>
      <c r="G11" s="73"/>
      <c r="H11" s="193"/>
      <c r="I11" s="183">
        <v>3</v>
      </c>
      <c r="J11" s="73">
        <v>1</v>
      </c>
      <c r="K11" s="73"/>
      <c r="L11" s="184"/>
      <c r="M11" s="185" t="s">
        <v>8</v>
      </c>
      <c r="N11" s="186"/>
      <c r="O11" s="186"/>
      <c r="P11" s="187"/>
      <c r="Q11" s="68">
        <f>F11+J11</f>
        <v>5</v>
      </c>
      <c r="R11" s="188">
        <v>2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/>
      <c r="AG11"/>
      <c r="AH11"/>
      <c r="AI11"/>
      <c r="AJ11"/>
    </row>
    <row r="12" spans="1:36" s="15" customFormat="1" ht="11.25" customHeight="1" x14ac:dyDescent="0.2">
      <c r="A12" s="166"/>
      <c r="B12" s="168"/>
      <c r="C12" s="170"/>
      <c r="D12" s="168"/>
      <c r="E12" s="159"/>
      <c r="F12" s="85">
        <v>2</v>
      </c>
      <c r="G12" s="85"/>
      <c r="H12" s="161"/>
      <c r="I12" s="178"/>
      <c r="J12" s="85">
        <v>1</v>
      </c>
      <c r="K12" s="85"/>
      <c r="L12" s="157"/>
      <c r="M12" s="172"/>
      <c r="N12" s="173"/>
      <c r="O12" s="173"/>
      <c r="P12" s="174"/>
      <c r="Q12" s="118">
        <f>F12+J12</f>
        <v>3</v>
      </c>
      <c r="R12" s="163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/>
      <c r="AG12"/>
      <c r="AH12"/>
      <c r="AI12"/>
      <c r="AJ12"/>
    </row>
    <row r="13" spans="1:36" s="15" customFormat="1" ht="11.25" customHeight="1" x14ac:dyDescent="0.2">
      <c r="A13" s="166">
        <v>2</v>
      </c>
      <c r="B13" s="168" t="s">
        <v>112</v>
      </c>
      <c r="C13" s="170"/>
      <c r="D13" s="168" t="s">
        <v>56</v>
      </c>
      <c r="E13" s="159">
        <v>1</v>
      </c>
      <c r="F13" s="85">
        <v>0</v>
      </c>
      <c r="G13" s="85"/>
      <c r="H13" s="161"/>
      <c r="I13" s="181" t="s">
        <v>8</v>
      </c>
      <c r="J13" s="173"/>
      <c r="K13" s="173"/>
      <c r="L13" s="182"/>
      <c r="M13" s="159">
        <v>3</v>
      </c>
      <c r="N13" s="85">
        <v>0</v>
      </c>
      <c r="O13" s="85"/>
      <c r="P13" s="161"/>
      <c r="Q13" s="118">
        <f>F13+N13</f>
        <v>0</v>
      </c>
      <c r="R13" s="163">
        <v>3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/>
      <c r="AG13"/>
      <c r="AH13"/>
      <c r="AI13"/>
      <c r="AJ13"/>
    </row>
    <row r="14" spans="1:36" s="15" customFormat="1" ht="11.25" customHeight="1" x14ac:dyDescent="0.2">
      <c r="A14" s="166"/>
      <c r="B14" s="168"/>
      <c r="C14" s="170"/>
      <c r="D14" s="168"/>
      <c r="E14" s="159"/>
      <c r="F14" s="85">
        <v>0</v>
      </c>
      <c r="G14" s="85"/>
      <c r="H14" s="161"/>
      <c r="I14" s="181"/>
      <c r="J14" s="173"/>
      <c r="K14" s="173"/>
      <c r="L14" s="182"/>
      <c r="M14" s="159"/>
      <c r="N14" s="85">
        <v>0</v>
      </c>
      <c r="O14" s="85"/>
      <c r="P14" s="161"/>
      <c r="Q14" s="118">
        <f>F14+N14</f>
        <v>0</v>
      </c>
      <c r="R14" s="163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/>
      <c r="AG14"/>
      <c r="AH14"/>
      <c r="AI14"/>
      <c r="AJ14"/>
    </row>
    <row r="15" spans="1:36" s="15" customFormat="1" ht="11.25" customHeight="1" x14ac:dyDescent="0.2">
      <c r="A15" s="166">
        <v>3</v>
      </c>
      <c r="B15" s="168" t="s">
        <v>113</v>
      </c>
      <c r="C15" s="170"/>
      <c r="D15" s="168" t="s">
        <v>56</v>
      </c>
      <c r="E15" s="172" t="s">
        <v>8</v>
      </c>
      <c r="F15" s="173"/>
      <c r="G15" s="173"/>
      <c r="H15" s="174"/>
      <c r="I15" s="178">
        <v>1</v>
      </c>
      <c r="J15" s="85">
        <v>3</v>
      </c>
      <c r="K15" s="85"/>
      <c r="L15" s="157"/>
      <c r="M15" s="159">
        <v>2</v>
      </c>
      <c r="N15" s="85">
        <v>4</v>
      </c>
      <c r="O15" s="85"/>
      <c r="P15" s="161"/>
      <c r="Q15" s="118">
        <f>J15+N15</f>
        <v>7</v>
      </c>
      <c r="R15" s="163">
        <v>1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/>
      <c r="AG15"/>
      <c r="AH15"/>
      <c r="AI15"/>
      <c r="AJ15"/>
    </row>
    <row r="16" spans="1:36" s="15" customFormat="1" ht="11.25" customHeight="1" thickBot="1" x14ac:dyDescent="0.25">
      <c r="A16" s="167"/>
      <c r="B16" s="169"/>
      <c r="C16" s="171"/>
      <c r="D16" s="169"/>
      <c r="E16" s="175"/>
      <c r="F16" s="176"/>
      <c r="G16" s="176"/>
      <c r="H16" s="177"/>
      <c r="I16" s="179"/>
      <c r="J16" s="70">
        <v>8</v>
      </c>
      <c r="K16" s="70"/>
      <c r="L16" s="158"/>
      <c r="M16" s="160"/>
      <c r="N16" s="70">
        <v>10</v>
      </c>
      <c r="O16" s="70"/>
      <c r="P16" s="162"/>
      <c r="Q16" s="81">
        <f>J16+N16</f>
        <v>18</v>
      </c>
      <c r="R16" s="164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/>
      <c r="AG16"/>
      <c r="AH16"/>
      <c r="AI16"/>
      <c r="AJ16"/>
    </row>
    <row r="17" spans="2:18" ht="7.15" customHeight="1" x14ac:dyDescent="0.2"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6"/>
    </row>
    <row r="18" spans="2:18" ht="14.45" customHeight="1" x14ac:dyDescent="0.2">
      <c r="B18" s="90" t="s">
        <v>40</v>
      </c>
      <c r="C18" s="152" t="str">
        <f>Arvud!A11</f>
        <v>Mati Sadam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2:18" ht="15.6" customHeight="1" x14ac:dyDescent="0.2">
      <c r="B19" s="90" t="s">
        <v>41</v>
      </c>
      <c r="C19" s="152" t="str">
        <f>Arvud!A14</f>
        <v>Hans Ilves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</sheetData>
  <mergeCells count="66">
    <mergeCell ref="W8:Z8"/>
    <mergeCell ref="AA8:AD8"/>
    <mergeCell ref="A7:A9"/>
    <mergeCell ref="B7:B9"/>
    <mergeCell ref="C7:C9"/>
    <mergeCell ref="D7:D9"/>
    <mergeCell ref="E7:H7"/>
    <mergeCell ref="I7:L7"/>
    <mergeCell ref="M7:P7"/>
    <mergeCell ref="Z11:Z12"/>
    <mergeCell ref="AA11:AA12"/>
    <mergeCell ref="AD11:AD12"/>
    <mergeCell ref="A13:A14"/>
    <mergeCell ref="B13:B14"/>
    <mergeCell ref="C13:C14"/>
    <mergeCell ref="D13:D14"/>
    <mergeCell ref="E13:E14"/>
    <mergeCell ref="I11:I12"/>
    <mergeCell ref="L11:L12"/>
    <mergeCell ref="M11:P12"/>
    <mergeCell ref="R11:R12"/>
    <mergeCell ref="S11:S12"/>
    <mergeCell ref="V11:V12"/>
    <mergeCell ref="A11:A12"/>
    <mergeCell ref="B11:B12"/>
    <mergeCell ref="Z13:Z14"/>
    <mergeCell ref="AA13:AA14"/>
    <mergeCell ref="AD13:AD14"/>
    <mergeCell ref="H13:H14"/>
    <mergeCell ref="I13:L14"/>
    <mergeCell ref="M13:M14"/>
    <mergeCell ref="P13:P14"/>
    <mergeCell ref="R13:R14"/>
    <mergeCell ref="S13:S14"/>
    <mergeCell ref="Z15:Z16"/>
    <mergeCell ref="AA15:AA16"/>
    <mergeCell ref="AD15:AD16"/>
    <mergeCell ref="AF7:AF8"/>
    <mergeCell ref="C18:R18"/>
    <mergeCell ref="L15:L16"/>
    <mergeCell ref="M15:M16"/>
    <mergeCell ref="P15:P16"/>
    <mergeCell ref="R15:R16"/>
    <mergeCell ref="S15:S16"/>
    <mergeCell ref="V15:V16"/>
    <mergeCell ref="C15:C16"/>
    <mergeCell ref="D15:D16"/>
    <mergeCell ref="E15:H16"/>
    <mergeCell ref="I15:I16"/>
    <mergeCell ref="V13:V14"/>
    <mergeCell ref="A1:R1"/>
    <mergeCell ref="A2:R2"/>
    <mergeCell ref="A3:R3"/>
    <mergeCell ref="C19:R19"/>
    <mergeCell ref="W15:W16"/>
    <mergeCell ref="A15:A16"/>
    <mergeCell ref="B15:B16"/>
    <mergeCell ref="W13:W14"/>
    <mergeCell ref="W11:W12"/>
    <mergeCell ref="C11:C12"/>
    <mergeCell ref="D11:D12"/>
    <mergeCell ref="E11:E12"/>
    <mergeCell ref="H11:H12"/>
    <mergeCell ref="R7:R9"/>
    <mergeCell ref="S7:AD7"/>
    <mergeCell ref="S8:V8"/>
  </mergeCells>
  <phoneticPr fontId="21" type="noConversion"/>
  <pageMargins left="0.55000000000000004" right="0.7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workbookViewId="0">
      <selection activeCell="A42" sqref="A42:IV107"/>
    </sheetView>
  </sheetViews>
  <sheetFormatPr defaultRowHeight="14.25" x14ac:dyDescent="0.2"/>
  <cols>
    <col min="1" max="1" width="3.28515625" customWidth="1"/>
    <col min="2" max="2" width="3.7109375" customWidth="1"/>
    <col min="3" max="3" width="21.5703125" customWidth="1"/>
    <col min="4" max="4" width="3.5703125" customWidth="1"/>
    <col min="5" max="5" width="10.7109375" style="4" customWidth="1"/>
    <col min="6" max="6" width="3.42578125" style="3" customWidth="1"/>
    <col min="7" max="7" width="4.425781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5" style="2" customWidth="1"/>
    <col min="12" max="12" width="3.85546875" style="3" customWidth="1"/>
    <col min="13" max="13" width="3.42578125" style="2" customWidth="1"/>
    <col min="14" max="14" width="3.42578125" style="3" customWidth="1"/>
    <col min="15" max="15" width="4.7109375" style="2" customWidth="1"/>
    <col min="16" max="16" width="4.140625" style="3" customWidth="1"/>
    <col min="17" max="17" width="3.42578125" style="2" customWidth="1"/>
    <col min="18" max="18" width="6.7109375" customWidth="1"/>
    <col min="19" max="19" width="7.285156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customWidth="1"/>
    <col min="34" max="34" width="6.7109375" customWidth="1"/>
  </cols>
  <sheetData>
    <row r="1" spans="1:33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</row>
    <row r="2" spans="1:33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</row>
    <row r="3" spans="1:33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</row>
    <row r="4" spans="1:33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3" s="1" customFormat="1" ht="15" customHeight="1" x14ac:dyDescent="0.2">
      <c r="B5" s="35"/>
      <c r="C5" s="36" t="s">
        <v>35</v>
      </c>
      <c r="D5" s="38">
        <v>61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3" ht="3.75" customHeight="1" thickBot="1" x14ac:dyDescent="0.25"/>
    <row r="7" spans="1:33" ht="14.25" customHeight="1" x14ac:dyDescent="0.2">
      <c r="B7" s="245" t="s">
        <v>1</v>
      </c>
      <c r="C7" s="248" t="s">
        <v>31</v>
      </c>
      <c r="D7" s="251" t="s">
        <v>33</v>
      </c>
      <c r="E7" s="254" t="s">
        <v>32</v>
      </c>
      <c r="F7" s="210" t="s">
        <v>9</v>
      </c>
      <c r="G7" s="210"/>
      <c r="H7" s="210"/>
      <c r="I7" s="210"/>
      <c r="J7" s="211" t="s">
        <v>10</v>
      </c>
      <c r="K7" s="210"/>
      <c r="L7" s="210"/>
      <c r="M7" s="212"/>
      <c r="N7" s="210" t="s">
        <v>11</v>
      </c>
      <c r="O7" s="210"/>
      <c r="P7" s="210"/>
      <c r="Q7" s="210"/>
      <c r="R7" s="114" t="s">
        <v>36</v>
      </c>
      <c r="S7" s="194" t="s">
        <v>37</v>
      </c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99"/>
      <c r="AG7" s="205"/>
    </row>
    <row r="8" spans="1:33" x14ac:dyDescent="0.2">
      <c r="B8" s="246"/>
      <c r="C8" s="249"/>
      <c r="D8" s="252"/>
      <c r="E8" s="25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01"/>
      <c r="AG8" s="205"/>
    </row>
    <row r="9" spans="1:33" ht="37.5" thickBot="1" x14ac:dyDescent="0.25">
      <c r="B9" s="247"/>
      <c r="C9" s="250"/>
      <c r="D9" s="253"/>
      <c r="E9" s="25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205"/>
    </row>
    <row r="10" spans="1:33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119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1:33" s="15" customFormat="1" ht="11.25" customHeight="1" x14ac:dyDescent="0.2">
      <c r="B11" s="227">
        <v>1</v>
      </c>
      <c r="C11" s="228" t="s">
        <v>106</v>
      </c>
      <c r="D11" s="339"/>
      <c r="E11" s="237" t="s">
        <v>107</v>
      </c>
      <c r="F11" s="268">
        <v>2</v>
      </c>
      <c r="G11" s="42">
        <v>4</v>
      </c>
      <c r="H11" s="43"/>
      <c r="I11" s="281"/>
      <c r="J11" s="268">
        <v>3</v>
      </c>
      <c r="K11" s="42">
        <v>4</v>
      </c>
      <c r="L11" s="43"/>
      <c r="M11" s="281"/>
      <c r="N11" s="268">
        <v>4</v>
      </c>
      <c r="O11" s="42">
        <v>1</v>
      </c>
      <c r="P11" s="43"/>
      <c r="Q11" s="281"/>
      <c r="R11" s="144">
        <f>G11+K11+O11</f>
        <v>9</v>
      </c>
      <c r="S11" s="283">
        <v>2</v>
      </c>
      <c r="T11" s="165"/>
      <c r="U11" s="41"/>
      <c r="V11" s="41"/>
      <c r="W11" s="156"/>
      <c r="X11" s="155"/>
      <c r="Y11" s="41"/>
      <c r="Z11" s="41"/>
      <c r="AA11" s="156"/>
      <c r="AB11" s="155"/>
      <c r="AC11" s="41"/>
      <c r="AD11" s="41"/>
      <c r="AE11" s="156"/>
      <c r="AF11" s="41"/>
      <c r="AG11" s="155"/>
    </row>
    <row r="12" spans="1:33" s="15" customFormat="1" ht="11.25" customHeight="1" thickBot="1" x14ac:dyDescent="0.25">
      <c r="B12" s="219"/>
      <c r="C12" s="221"/>
      <c r="D12" s="337"/>
      <c r="E12" s="233"/>
      <c r="F12" s="262"/>
      <c r="G12" s="16">
        <v>10</v>
      </c>
      <c r="H12" s="17"/>
      <c r="I12" s="282"/>
      <c r="J12" s="262"/>
      <c r="K12" s="16">
        <v>6</v>
      </c>
      <c r="L12" s="17"/>
      <c r="M12" s="282"/>
      <c r="N12" s="262"/>
      <c r="O12" s="16">
        <v>4</v>
      </c>
      <c r="P12" s="17"/>
      <c r="Q12" s="282"/>
      <c r="R12" s="18">
        <f t="shared" ref="R12:R18" si="0">G12+K12+O12</f>
        <v>20</v>
      </c>
      <c r="S12" s="218"/>
      <c r="T12" s="165"/>
      <c r="U12" s="41"/>
      <c r="V12" s="41"/>
      <c r="W12" s="156"/>
      <c r="X12" s="155"/>
      <c r="Y12" s="41"/>
      <c r="Z12" s="41"/>
      <c r="AA12" s="156"/>
      <c r="AB12" s="155"/>
      <c r="AC12" s="41"/>
      <c r="AD12" s="41"/>
      <c r="AE12" s="156"/>
      <c r="AF12" s="41"/>
      <c r="AG12" s="155"/>
    </row>
    <row r="13" spans="1:33" s="15" customFormat="1" ht="11.25" customHeight="1" x14ac:dyDescent="0.2">
      <c r="B13" s="227">
        <v>2</v>
      </c>
      <c r="C13" s="228" t="s">
        <v>108</v>
      </c>
      <c r="D13" s="339"/>
      <c r="E13" s="237" t="s">
        <v>56</v>
      </c>
      <c r="F13" s="268">
        <v>1</v>
      </c>
      <c r="G13" s="42">
        <v>0</v>
      </c>
      <c r="H13" s="43"/>
      <c r="I13" s="281"/>
      <c r="J13" s="261">
        <v>4</v>
      </c>
      <c r="K13" s="19">
        <v>0</v>
      </c>
      <c r="L13" s="20"/>
      <c r="M13" s="331"/>
      <c r="N13" s="261">
        <v>3</v>
      </c>
      <c r="O13" s="19">
        <v>4</v>
      </c>
      <c r="P13" s="20"/>
      <c r="Q13" s="332"/>
      <c r="R13" s="144">
        <f t="shared" si="0"/>
        <v>4</v>
      </c>
      <c r="S13" s="217">
        <v>3</v>
      </c>
      <c r="T13" s="165"/>
      <c r="U13" s="41"/>
      <c r="V13" s="41"/>
      <c r="W13" s="180"/>
      <c r="X13" s="155"/>
      <c r="Y13" s="41"/>
      <c r="Z13" s="41"/>
      <c r="AA13" s="156"/>
      <c r="AB13" s="155"/>
      <c r="AC13" s="41"/>
      <c r="AD13" s="41"/>
      <c r="AE13" s="156"/>
      <c r="AF13" s="41"/>
      <c r="AG13" s="155"/>
    </row>
    <row r="14" spans="1:33" s="15" customFormat="1" ht="11.25" customHeight="1" thickBot="1" x14ac:dyDescent="0.25">
      <c r="B14" s="220"/>
      <c r="C14" s="222"/>
      <c r="D14" s="338"/>
      <c r="E14" s="234"/>
      <c r="F14" s="262"/>
      <c r="G14" s="16">
        <v>0</v>
      </c>
      <c r="H14" s="17"/>
      <c r="I14" s="282"/>
      <c r="J14" s="262"/>
      <c r="K14" s="16">
        <v>0</v>
      </c>
      <c r="L14" s="17"/>
      <c r="M14" s="282"/>
      <c r="N14" s="262"/>
      <c r="O14" s="16">
        <v>10</v>
      </c>
      <c r="P14" s="17"/>
      <c r="Q14" s="333"/>
      <c r="R14" s="18">
        <f t="shared" si="0"/>
        <v>10</v>
      </c>
      <c r="S14" s="218"/>
      <c r="T14" s="165"/>
      <c r="U14" s="41"/>
      <c r="V14" s="41"/>
      <c r="W14" s="180"/>
      <c r="X14" s="155"/>
      <c r="Y14" s="41"/>
      <c r="Z14" s="41"/>
      <c r="AA14" s="156"/>
      <c r="AB14" s="155"/>
      <c r="AC14" s="41"/>
      <c r="AD14" s="41"/>
      <c r="AE14" s="156"/>
      <c r="AF14" s="41"/>
      <c r="AG14" s="155"/>
    </row>
    <row r="15" spans="1:33" s="15" customFormat="1" ht="11.25" customHeight="1" x14ac:dyDescent="0.2">
      <c r="B15" s="219">
        <v>3</v>
      </c>
      <c r="C15" s="221" t="s">
        <v>109</v>
      </c>
      <c r="D15" s="337"/>
      <c r="E15" s="233" t="s">
        <v>88</v>
      </c>
      <c r="F15" s="261">
        <v>4</v>
      </c>
      <c r="G15" s="19">
        <v>0</v>
      </c>
      <c r="H15" s="20"/>
      <c r="I15" s="331"/>
      <c r="J15" s="155">
        <v>1</v>
      </c>
      <c r="K15" s="19">
        <v>0</v>
      </c>
      <c r="L15" s="20"/>
      <c r="M15" s="331"/>
      <c r="N15" s="261">
        <v>2</v>
      </c>
      <c r="O15" s="19">
        <v>0</v>
      </c>
      <c r="P15" s="20"/>
      <c r="Q15" s="332"/>
      <c r="R15" s="144">
        <f t="shared" si="0"/>
        <v>0</v>
      </c>
      <c r="S15" s="217">
        <v>4</v>
      </c>
      <c r="T15" s="165"/>
      <c r="U15" s="41"/>
      <c r="V15" s="41"/>
      <c r="W15" s="156"/>
      <c r="X15" s="155"/>
      <c r="Y15" s="41"/>
      <c r="Z15" s="41"/>
      <c r="AA15" s="156"/>
      <c r="AB15" s="155"/>
      <c r="AC15" s="41"/>
      <c r="AD15" s="41"/>
      <c r="AE15" s="156"/>
      <c r="AF15" s="41"/>
      <c r="AG15" s="155"/>
    </row>
    <row r="16" spans="1:33" s="15" customFormat="1" ht="11.25" customHeight="1" thickBot="1" x14ac:dyDescent="0.25">
      <c r="B16" s="220"/>
      <c r="C16" s="222"/>
      <c r="D16" s="338"/>
      <c r="E16" s="234"/>
      <c r="F16" s="262"/>
      <c r="G16" s="16">
        <v>0</v>
      </c>
      <c r="H16" s="17"/>
      <c r="I16" s="282"/>
      <c r="J16" s="265"/>
      <c r="K16" s="16">
        <v>0</v>
      </c>
      <c r="L16" s="17"/>
      <c r="M16" s="282"/>
      <c r="N16" s="262"/>
      <c r="O16" s="16">
        <v>0</v>
      </c>
      <c r="P16" s="17"/>
      <c r="Q16" s="333"/>
      <c r="R16" s="18">
        <f t="shared" si="0"/>
        <v>0</v>
      </c>
      <c r="S16" s="218"/>
      <c r="T16" s="165"/>
      <c r="U16" s="41"/>
      <c r="V16" s="41"/>
      <c r="W16" s="156"/>
      <c r="X16" s="155"/>
      <c r="Y16" s="41"/>
      <c r="Z16" s="41"/>
      <c r="AA16" s="156"/>
      <c r="AB16" s="155"/>
      <c r="AC16" s="41"/>
      <c r="AD16" s="41"/>
      <c r="AE16" s="156"/>
      <c r="AF16" s="41"/>
      <c r="AG16" s="155"/>
    </row>
    <row r="17" spans="2:33" s="15" customFormat="1" ht="11.25" customHeight="1" x14ac:dyDescent="0.2">
      <c r="B17" s="219">
        <v>4</v>
      </c>
      <c r="C17" s="221" t="s">
        <v>110</v>
      </c>
      <c r="D17" s="337"/>
      <c r="E17" s="233" t="s">
        <v>81</v>
      </c>
      <c r="F17" s="261">
        <v>3</v>
      </c>
      <c r="G17" s="19">
        <v>4</v>
      </c>
      <c r="H17" s="20"/>
      <c r="I17" s="331"/>
      <c r="J17" s="155">
        <v>2</v>
      </c>
      <c r="K17" s="19">
        <v>4</v>
      </c>
      <c r="L17" s="20"/>
      <c r="M17" s="331"/>
      <c r="N17" s="261">
        <v>1</v>
      </c>
      <c r="O17" s="19">
        <v>3</v>
      </c>
      <c r="P17" s="20"/>
      <c r="Q17" s="332"/>
      <c r="R17" s="144">
        <f t="shared" si="0"/>
        <v>11</v>
      </c>
      <c r="S17" s="217">
        <v>1</v>
      </c>
      <c r="T17" s="165"/>
      <c r="U17" s="41"/>
      <c r="V17" s="41"/>
      <c r="W17" s="156"/>
      <c r="X17" s="155"/>
      <c r="Y17" s="41"/>
      <c r="Z17" s="41"/>
      <c r="AA17" s="156"/>
      <c r="AB17" s="155"/>
      <c r="AC17" s="41"/>
      <c r="AD17" s="41"/>
      <c r="AE17" s="156"/>
      <c r="AF17" s="41"/>
      <c r="AG17" s="155"/>
    </row>
    <row r="18" spans="2:33" s="15" customFormat="1" ht="11.25" customHeight="1" thickBot="1" x14ac:dyDescent="0.25">
      <c r="B18" s="220"/>
      <c r="C18" s="222"/>
      <c r="D18" s="338"/>
      <c r="E18" s="234"/>
      <c r="F18" s="262"/>
      <c r="G18" s="16">
        <v>2</v>
      </c>
      <c r="H18" s="17"/>
      <c r="I18" s="282"/>
      <c r="J18" s="265"/>
      <c r="K18" s="16">
        <v>10</v>
      </c>
      <c r="L18" s="17"/>
      <c r="M18" s="282"/>
      <c r="N18" s="262"/>
      <c r="O18" s="16">
        <v>5</v>
      </c>
      <c r="P18" s="17"/>
      <c r="Q18" s="333"/>
      <c r="R18" s="18">
        <f t="shared" si="0"/>
        <v>17</v>
      </c>
      <c r="S18" s="218"/>
      <c r="T18" s="165"/>
      <c r="U18" s="41"/>
      <c r="V18" s="41"/>
      <c r="W18" s="156"/>
      <c r="X18" s="155"/>
      <c r="Y18" s="41"/>
      <c r="Z18" s="41"/>
      <c r="AA18" s="156"/>
      <c r="AB18" s="155"/>
      <c r="AC18" s="41"/>
      <c r="AD18" s="41"/>
      <c r="AE18" s="156"/>
      <c r="AF18" s="41"/>
      <c r="AG18" s="155"/>
    </row>
    <row r="19" spans="2:33" ht="11.25" customHeight="1" x14ac:dyDescent="0.2">
      <c r="C19" s="6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2:33" ht="11.25" customHeight="1" x14ac:dyDescent="0.2">
      <c r="C20" s="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2:33" ht="12.6" customHeight="1" x14ac:dyDescent="0.2">
      <c r="C21" s="8" t="s">
        <v>40</v>
      </c>
      <c r="D21" s="152" t="str">
        <f>Arvud!A11</f>
        <v>Mati Sadam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4"/>
    </row>
    <row r="22" spans="2:33" ht="14.45" customHeight="1" x14ac:dyDescent="0.2">
      <c r="C22" s="8" t="s">
        <v>41</v>
      </c>
      <c r="D22" s="152" t="str">
        <f>Arvud!A14</f>
        <v>Hans Ilves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4"/>
    </row>
    <row r="23" spans="2:33" ht="11.25" customHeight="1" x14ac:dyDescent="0.2">
      <c r="C23" s="6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2:33" ht="11.25" customHeight="1" x14ac:dyDescent="0.2">
      <c r="C24" s="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</row>
    <row r="25" spans="2:33" ht="11.25" customHeight="1" x14ac:dyDescent="0.2">
      <c r="C25" s="6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</row>
    <row r="26" spans="2:33" ht="11.25" customHeight="1" x14ac:dyDescent="0.2">
      <c r="C26" s="6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2:33" ht="11.25" customHeight="1" x14ac:dyDescent="0.2">
      <c r="C27" s="6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2:33" ht="11.25" customHeight="1" x14ac:dyDescent="0.2">
      <c r="C28" s="6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2:33" ht="11.25" customHeight="1" x14ac:dyDescent="0.2">
      <c r="C29" s="6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2:33" ht="11.25" customHeight="1" x14ac:dyDescent="0.2">
      <c r="C30" s="6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2:33" ht="11.25" customHeight="1" x14ac:dyDescent="0.2">
      <c r="C31" s="6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2:33" ht="11.25" customHeight="1" x14ac:dyDescent="0.2">
      <c r="C32" s="6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3:19" ht="11.25" customHeight="1" x14ac:dyDescent="0.2">
      <c r="C33" s="6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3:19" ht="11.25" customHeight="1" x14ac:dyDescent="0.2">
      <c r="C34" s="6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3:19" ht="11.25" customHeight="1" x14ac:dyDescent="0.2">
      <c r="C35" s="6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3:19" ht="11.25" customHeight="1" x14ac:dyDescent="0.2">
      <c r="C36" s="6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3:19" ht="11.25" customHeight="1" x14ac:dyDescent="0.2">
      <c r="C37" s="6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3:19" ht="11.25" customHeight="1" x14ac:dyDescent="0.2">
      <c r="C38" s="6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3:19" ht="11.25" customHeight="1" x14ac:dyDescent="0.2">
      <c r="C39" s="6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3:19" ht="11.25" customHeight="1" x14ac:dyDescent="0.2">
      <c r="C40" s="6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</sheetData>
  <mergeCells count="90">
    <mergeCell ref="B7:B9"/>
    <mergeCell ref="C7:C9"/>
    <mergeCell ref="D7:D9"/>
    <mergeCell ref="E7:E9"/>
    <mergeCell ref="F7:I7"/>
    <mergeCell ref="I11:I12"/>
    <mergeCell ref="S7:S9"/>
    <mergeCell ref="T7:AE7"/>
    <mergeCell ref="AG7:AG9"/>
    <mergeCell ref="T8:W8"/>
    <mergeCell ref="X8:AA8"/>
    <mergeCell ref="AB8:AE8"/>
    <mergeCell ref="J7:M7"/>
    <mergeCell ref="N7:Q7"/>
    <mergeCell ref="B11:B12"/>
    <mergeCell ref="C11:C12"/>
    <mergeCell ref="D11:D12"/>
    <mergeCell ref="E11:E12"/>
    <mergeCell ref="F11:F12"/>
    <mergeCell ref="AG11:AG12"/>
    <mergeCell ref="J11:J12"/>
    <mergeCell ref="M11:M12"/>
    <mergeCell ref="N11:N12"/>
    <mergeCell ref="Q11:Q12"/>
    <mergeCell ref="S11:S12"/>
    <mergeCell ref="T11:T12"/>
    <mergeCell ref="W11:W12"/>
    <mergeCell ref="X11:X12"/>
    <mergeCell ref="AA11:AA12"/>
    <mergeCell ref="AB11:AB12"/>
    <mergeCell ref="AE11:AE12"/>
    <mergeCell ref="B13:B14"/>
    <mergeCell ref="C13:C14"/>
    <mergeCell ref="D13:D14"/>
    <mergeCell ref="E13:E14"/>
    <mergeCell ref="F13:F14"/>
    <mergeCell ref="AE13:AE14"/>
    <mergeCell ref="AG13:AG14"/>
    <mergeCell ref="J13:J14"/>
    <mergeCell ref="M13:M14"/>
    <mergeCell ref="N13:N14"/>
    <mergeCell ref="Q13:Q14"/>
    <mergeCell ref="S13:S14"/>
    <mergeCell ref="T13:T14"/>
    <mergeCell ref="I15:I16"/>
    <mergeCell ref="W13:W14"/>
    <mergeCell ref="X13:X14"/>
    <mergeCell ref="AA13:AA14"/>
    <mergeCell ref="AB13:AB14"/>
    <mergeCell ref="I13:I14"/>
    <mergeCell ref="AG15:AG16"/>
    <mergeCell ref="J15:J16"/>
    <mergeCell ref="M15:M16"/>
    <mergeCell ref="N15:N16"/>
    <mergeCell ref="Q15:Q16"/>
    <mergeCell ref="S15:S16"/>
    <mergeCell ref="T15:T16"/>
    <mergeCell ref="W15:W16"/>
    <mergeCell ref="X15:X16"/>
    <mergeCell ref="AA15:AA16"/>
    <mergeCell ref="AB15:AB16"/>
    <mergeCell ref="AE15:AE16"/>
    <mergeCell ref="AG17:AG18"/>
    <mergeCell ref="J17:J18"/>
    <mergeCell ref="M17:M18"/>
    <mergeCell ref="N17:N18"/>
    <mergeCell ref="Q17:Q18"/>
    <mergeCell ref="S17:S18"/>
    <mergeCell ref="T17:T18"/>
    <mergeCell ref="W17:W18"/>
    <mergeCell ref="X17:X18"/>
    <mergeCell ref="AA17:AA18"/>
    <mergeCell ref="AB17:AB18"/>
    <mergeCell ref="AE17:AE18"/>
    <mergeCell ref="A1:S1"/>
    <mergeCell ref="A2:S2"/>
    <mergeCell ref="A3:S3"/>
    <mergeCell ref="D21:S21"/>
    <mergeCell ref="D22:S22"/>
    <mergeCell ref="B17:B18"/>
    <mergeCell ref="C17:C18"/>
    <mergeCell ref="D17:D18"/>
    <mergeCell ref="E17:E18"/>
    <mergeCell ref="F17:F18"/>
    <mergeCell ref="I17:I18"/>
    <mergeCell ref="B15:B16"/>
    <mergeCell ref="C15:C16"/>
    <mergeCell ref="D15:D16"/>
    <mergeCell ref="E15:E16"/>
    <mergeCell ref="F15:F16"/>
  </mergeCells>
  <phoneticPr fontId="21" type="noConversion"/>
  <pageMargins left="0.26" right="0.55000000000000004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workbookViewId="0">
      <selection activeCell="A40" sqref="A40:IV119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1406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42578125" style="2" customWidth="1"/>
    <col min="15" max="15" width="3.42578125" style="3" customWidth="1"/>
    <col min="16" max="16" width="3.42578125" style="2" customWidth="1"/>
    <col min="17" max="17" width="5.7109375" customWidth="1"/>
    <col min="18" max="18" width="6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5.28515625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65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198" t="s">
        <v>1</v>
      </c>
      <c r="B7" s="201" t="s">
        <v>31</v>
      </c>
      <c r="C7" s="204" t="s">
        <v>33</v>
      </c>
      <c r="D7" s="207" t="s">
        <v>32</v>
      </c>
      <c r="E7" s="210" t="s">
        <v>9</v>
      </c>
      <c r="F7" s="210"/>
      <c r="G7" s="210"/>
      <c r="H7" s="210"/>
      <c r="I7" s="211" t="s">
        <v>10</v>
      </c>
      <c r="J7" s="210"/>
      <c r="K7" s="210"/>
      <c r="L7" s="212"/>
      <c r="M7" s="210" t="s">
        <v>11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205"/>
    </row>
    <row r="8" spans="1:32" x14ac:dyDescent="0.2">
      <c r="A8" s="199"/>
      <c r="B8" s="202"/>
      <c r="C8" s="205"/>
      <c r="D8" s="208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205"/>
    </row>
    <row r="9" spans="1:32" ht="37.5" thickBot="1" x14ac:dyDescent="0.25">
      <c r="A9" s="200"/>
      <c r="B9" s="203"/>
      <c r="C9" s="206"/>
      <c r="D9" s="209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  <c r="AF9" s="205"/>
    </row>
    <row r="10" spans="1:32" ht="9.75" hidden="1" customHeight="1" x14ac:dyDescent="0.2">
      <c r="A10" s="103"/>
      <c r="B10" s="105" t="s">
        <v>4</v>
      </c>
      <c r="C10" s="104"/>
      <c r="D10" s="107"/>
      <c r="E10" s="53"/>
      <c r="F10" s="54"/>
      <c r="G10" s="55"/>
      <c r="H10" s="55"/>
      <c r="I10" s="91"/>
      <c r="J10" s="54"/>
      <c r="K10" s="55"/>
      <c r="L10" s="113"/>
      <c r="M10" s="53"/>
      <c r="N10" s="54"/>
      <c r="O10" s="55"/>
      <c r="P10" s="55"/>
      <c r="Q10" s="117"/>
      <c r="R10" s="5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  <c r="AF10" s="100"/>
    </row>
    <row r="11" spans="1:32" s="15" customFormat="1" ht="11.25" customHeight="1" x14ac:dyDescent="0.2">
      <c r="A11" s="189">
        <v>1</v>
      </c>
      <c r="B11" s="190" t="s">
        <v>103</v>
      </c>
      <c r="C11" s="191"/>
      <c r="D11" s="190" t="s">
        <v>61</v>
      </c>
      <c r="E11" s="192">
        <v>2</v>
      </c>
      <c r="F11" s="73">
        <v>4</v>
      </c>
      <c r="G11" s="73"/>
      <c r="H11" s="193"/>
      <c r="I11" s="183">
        <v>3</v>
      </c>
      <c r="J11" s="73">
        <v>4</v>
      </c>
      <c r="K11" s="73"/>
      <c r="L11" s="184"/>
      <c r="M11" s="185" t="s">
        <v>8</v>
      </c>
      <c r="N11" s="186"/>
      <c r="O11" s="186"/>
      <c r="P11" s="187"/>
      <c r="Q11" s="68">
        <f>F11+J11</f>
        <v>8</v>
      </c>
      <c r="R11" s="188">
        <v>1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 s="155"/>
    </row>
    <row r="12" spans="1:32" s="15" customFormat="1" ht="11.25" customHeight="1" x14ac:dyDescent="0.2">
      <c r="A12" s="166"/>
      <c r="B12" s="168"/>
      <c r="C12" s="170"/>
      <c r="D12" s="168"/>
      <c r="E12" s="159"/>
      <c r="F12" s="85">
        <v>10</v>
      </c>
      <c r="G12" s="85"/>
      <c r="H12" s="161"/>
      <c r="I12" s="178"/>
      <c r="J12" s="85">
        <v>6</v>
      </c>
      <c r="K12" s="85"/>
      <c r="L12" s="157"/>
      <c r="M12" s="172"/>
      <c r="N12" s="173"/>
      <c r="O12" s="173"/>
      <c r="P12" s="174"/>
      <c r="Q12" s="118">
        <f>F12+J12</f>
        <v>16</v>
      </c>
      <c r="R12" s="163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 s="155"/>
    </row>
    <row r="13" spans="1:32" s="15" customFormat="1" ht="11.25" customHeight="1" x14ac:dyDescent="0.2">
      <c r="A13" s="166">
        <v>2</v>
      </c>
      <c r="B13" s="168" t="s">
        <v>104</v>
      </c>
      <c r="C13" s="170"/>
      <c r="D13" s="168" t="s">
        <v>88</v>
      </c>
      <c r="E13" s="159">
        <v>1</v>
      </c>
      <c r="F13" s="85">
        <v>0</v>
      </c>
      <c r="G13" s="85"/>
      <c r="H13" s="161"/>
      <c r="I13" s="181" t="s">
        <v>8</v>
      </c>
      <c r="J13" s="173"/>
      <c r="K13" s="173"/>
      <c r="L13" s="182"/>
      <c r="M13" s="159">
        <v>3</v>
      </c>
      <c r="N13" s="85">
        <v>0</v>
      </c>
      <c r="O13" s="85"/>
      <c r="P13" s="161"/>
      <c r="Q13" s="118">
        <f>F13+N13</f>
        <v>0</v>
      </c>
      <c r="R13" s="163">
        <v>3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 s="155"/>
    </row>
    <row r="14" spans="1:32" s="15" customFormat="1" ht="11.25" customHeight="1" x14ac:dyDescent="0.2">
      <c r="A14" s="166"/>
      <c r="B14" s="168"/>
      <c r="C14" s="170"/>
      <c r="D14" s="168"/>
      <c r="E14" s="159"/>
      <c r="F14" s="85">
        <v>0</v>
      </c>
      <c r="G14" s="85"/>
      <c r="H14" s="161"/>
      <c r="I14" s="181"/>
      <c r="J14" s="173"/>
      <c r="K14" s="173"/>
      <c r="L14" s="182"/>
      <c r="M14" s="159"/>
      <c r="N14" s="85">
        <v>0</v>
      </c>
      <c r="O14" s="85"/>
      <c r="P14" s="161"/>
      <c r="Q14" s="118">
        <f>F14+N14</f>
        <v>0</v>
      </c>
      <c r="R14" s="163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 s="155"/>
    </row>
    <row r="15" spans="1:32" s="15" customFormat="1" ht="11.25" customHeight="1" x14ac:dyDescent="0.2">
      <c r="A15" s="166">
        <v>3</v>
      </c>
      <c r="B15" s="168" t="s">
        <v>105</v>
      </c>
      <c r="C15" s="170"/>
      <c r="D15" s="168" t="s">
        <v>56</v>
      </c>
      <c r="E15" s="172" t="s">
        <v>8</v>
      </c>
      <c r="F15" s="173"/>
      <c r="G15" s="173"/>
      <c r="H15" s="174"/>
      <c r="I15" s="178">
        <v>1</v>
      </c>
      <c r="J15" s="85">
        <v>0</v>
      </c>
      <c r="K15" s="85"/>
      <c r="L15" s="157"/>
      <c r="M15" s="159">
        <v>2</v>
      </c>
      <c r="N15" s="85">
        <v>4</v>
      </c>
      <c r="O15" s="85"/>
      <c r="P15" s="161"/>
      <c r="Q15" s="118">
        <f>J15+N15</f>
        <v>4</v>
      </c>
      <c r="R15" s="163">
        <v>2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</row>
    <row r="16" spans="1:32" s="15" customFormat="1" ht="11.25" customHeight="1" thickBot="1" x14ac:dyDescent="0.25">
      <c r="A16" s="167"/>
      <c r="B16" s="169"/>
      <c r="C16" s="171"/>
      <c r="D16" s="169"/>
      <c r="E16" s="175"/>
      <c r="F16" s="176"/>
      <c r="G16" s="176"/>
      <c r="H16" s="177"/>
      <c r="I16" s="179"/>
      <c r="J16" s="70">
        <v>0</v>
      </c>
      <c r="K16" s="70"/>
      <c r="L16" s="158"/>
      <c r="M16" s="160"/>
      <c r="N16" s="70">
        <v>4</v>
      </c>
      <c r="O16" s="70"/>
      <c r="P16" s="162"/>
      <c r="Q16" s="81">
        <f>J16+N16</f>
        <v>4</v>
      </c>
      <c r="R16" s="164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</row>
    <row r="17" spans="2:18" ht="7.15" customHeight="1" x14ac:dyDescent="0.2"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6"/>
    </row>
    <row r="18" spans="2:18" ht="14.45" customHeight="1" x14ac:dyDescent="0.2">
      <c r="B18" s="90" t="s">
        <v>40</v>
      </c>
      <c r="C18" s="152" t="str">
        <f>Arvud!A11</f>
        <v>Mati Sadam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2:18" ht="15.6" customHeight="1" x14ac:dyDescent="0.2">
      <c r="B19" s="90" t="s">
        <v>41</v>
      </c>
      <c r="C19" s="152" t="str">
        <f>Arvud!A14</f>
        <v>Hans Ilves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31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31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31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31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31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31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31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31" s="50" customFormat="1" ht="24" customHeight="1" x14ac:dyDescent="0.3">
      <c r="A40" s="52"/>
      <c r="B40" s="341"/>
      <c r="C40" s="341"/>
      <c r="D40" s="7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342"/>
      <c r="AE40" s="342"/>
    </row>
    <row r="41" spans="1:31" s="50" customFormat="1" x14ac:dyDescent="0.2">
      <c r="A41" s="7"/>
      <c r="B41" s="340"/>
      <c r="C41" s="340"/>
      <c r="D41" s="7"/>
      <c r="E41" s="48"/>
      <c r="F41" s="49"/>
      <c r="G41" s="48"/>
      <c r="H41" s="49"/>
      <c r="I41" s="48"/>
      <c r="J41" s="49"/>
      <c r="K41" s="48"/>
      <c r="L41" s="49"/>
      <c r="M41" s="48"/>
      <c r="N41" s="49"/>
      <c r="O41" s="48"/>
      <c r="P41" s="49"/>
      <c r="S41" s="48"/>
      <c r="T41" s="49"/>
      <c r="U41" s="48"/>
      <c r="V41" s="49"/>
      <c r="W41" s="48"/>
      <c r="X41" s="49"/>
      <c r="Y41" s="48"/>
      <c r="Z41" s="49"/>
      <c r="AA41" s="48"/>
      <c r="AB41" s="49"/>
      <c r="AC41" s="48"/>
      <c r="AD41" s="49"/>
    </row>
  </sheetData>
  <mergeCells count="74">
    <mergeCell ref="A7:A9"/>
    <mergeCell ref="B7:B9"/>
    <mergeCell ref="C7:C9"/>
    <mergeCell ref="D7:D9"/>
    <mergeCell ref="E7:H7"/>
    <mergeCell ref="H11:H12"/>
    <mergeCell ref="R7:R9"/>
    <mergeCell ref="S7:AD7"/>
    <mergeCell ref="AF7:AF9"/>
    <mergeCell ref="S8:V8"/>
    <mergeCell ref="W8:Z8"/>
    <mergeCell ref="AA8:AD8"/>
    <mergeCell ref="I7:L7"/>
    <mergeCell ref="M7:P7"/>
    <mergeCell ref="AA11:AA12"/>
    <mergeCell ref="AD11:AD12"/>
    <mergeCell ref="AF11:AF12"/>
    <mergeCell ref="A13:A14"/>
    <mergeCell ref="B13:B14"/>
    <mergeCell ref="C13:C14"/>
    <mergeCell ref="D13:D14"/>
    <mergeCell ref="E13:E14"/>
    <mergeCell ref="I11:I12"/>
    <mergeCell ref="L11:L12"/>
    <mergeCell ref="M11:P12"/>
    <mergeCell ref="R11:R12"/>
    <mergeCell ref="S11:S12"/>
    <mergeCell ref="V11:V12"/>
    <mergeCell ref="A11:A12"/>
    <mergeCell ref="B11:B12"/>
    <mergeCell ref="AA13:AA14"/>
    <mergeCell ref="AD13:AD14"/>
    <mergeCell ref="AF13:AF14"/>
    <mergeCell ref="H13:H14"/>
    <mergeCell ref="I13:L14"/>
    <mergeCell ref="M13:M14"/>
    <mergeCell ref="P13:P14"/>
    <mergeCell ref="R13:R14"/>
    <mergeCell ref="S13:S14"/>
    <mergeCell ref="AF15:AF16"/>
    <mergeCell ref="C18:R18"/>
    <mergeCell ref="L15:L16"/>
    <mergeCell ref="M15:M16"/>
    <mergeCell ref="P15:P16"/>
    <mergeCell ref="R15:R16"/>
    <mergeCell ref="S15:S16"/>
    <mergeCell ref="V15:V16"/>
    <mergeCell ref="C15:C16"/>
    <mergeCell ref="D15:D16"/>
    <mergeCell ref="E15:H16"/>
    <mergeCell ref="I15:I16"/>
    <mergeCell ref="AA40:AC40"/>
    <mergeCell ref="AD40:AE40"/>
    <mergeCell ref="C19:R19"/>
    <mergeCell ref="W15:W16"/>
    <mergeCell ref="Z15:Z16"/>
    <mergeCell ref="AA15:AA16"/>
    <mergeCell ref="AD15:AD16"/>
    <mergeCell ref="B41:C41"/>
    <mergeCell ref="A1:R1"/>
    <mergeCell ref="A2:R2"/>
    <mergeCell ref="A3:R3"/>
    <mergeCell ref="B40:C40"/>
    <mergeCell ref="E40:Z40"/>
    <mergeCell ref="A15:A16"/>
    <mergeCell ref="B15:B16"/>
    <mergeCell ref="V13:V14"/>
    <mergeCell ref="W13:W14"/>
    <mergeCell ref="Z13:Z14"/>
    <mergeCell ref="W11:W12"/>
    <mergeCell ref="Z11:Z12"/>
    <mergeCell ref="C11:C12"/>
    <mergeCell ref="D11:D12"/>
    <mergeCell ref="E11:E12"/>
  </mergeCells>
  <phoneticPr fontId="21" type="noConversion"/>
  <pageMargins left="0.44" right="0.31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28515625" style="2" customWidth="1"/>
    <col min="7" max="7" width="3.42578125" style="3" customWidth="1"/>
    <col min="8" max="8" width="3.42578125" style="2" customWidth="1"/>
    <col min="9" max="9" width="7.28515625" style="3" customWidth="1"/>
    <col min="10" max="10" width="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5" style="2" customWidth="1"/>
    <col min="15" max="15" width="3.42578125" style="3" customWidth="1"/>
    <col min="16" max="16" width="3.42578125" style="2" customWidth="1"/>
    <col min="17" max="17" width="6" customWidth="1"/>
    <col min="18" max="18" width="7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3.42578125" hidden="1" customWidth="1"/>
    <col min="34" max="34" width="6.28515625" hidden="1" customWidth="1"/>
    <col min="35" max="35" width="16.85546875" hidden="1" customWidth="1"/>
    <col min="36" max="36" width="6.5703125" hidden="1" customWidth="1"/>
    <col min="37" max="37" width="0" hidden="1" customWidth="1"/>
  </cols>
  <sheetData>
    <row r="1" spans="1:37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7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7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7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7" s="1" customFormat="1" ht="15" customHeight="1" x14ac:dyDescent="0.2">
      <c r="A5" s="35"/>
      <c r="B5" s="36" t="s">
        <v>35</v>
      </c>
      <c r="C5" s="38">
        <v>70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7" ht="3.75" customHeight="1" thickBot="1" x14ac:dyDescent="0.25"/>
    <row r="7" spans="1:37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210" t="s">
        <v>9</v>
      </c>
      <c r="F7" s="210"/>
      <c r="G7" s="210"/>
      <c r="H7" s="210"/>
      <c r="I7" s="211" t="s">
        <v>44</v>
      </c>
      <c r="J7" s="210"/>
      <c r="K7" s="210"/>
      <c r="L7" s="212"/>
      <c r="M7" s="210" t="s">
        <v>45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205"/>
    </row>
    <row r="8" spans="1:37" ht="13.15" customHeight="1" x14ac:dyDescent="0.2">
      <c r="A8" s="246"/>
      <c r="B8" s="249"/>
      <c r="C8" s="252"/>
      <c r="D8" s="255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205"/>
    </row>
    <row r="9" spans="1:37" ht="34.9" customHeight="1" thickBot="1" x14ac:dyDescent="0.25">
      <c r="A9" s="247"/>
      <c r="B9" s="250"/>
      <c r="C9" s="253"/>
      <c r="D9" s="256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  <c r="AF9" s="205"/>
    </row>
    <row r="10" spans="1:37" ht="9.75" hidden="1" customHeight="1" x14ac:dyDescent="0.2">
      <c r="A10" s="22"/>
      <c r="B10" s="27" t="s">
        <v>4</v>
      </c>
      <c r="C10" s="25"/>
      <c r="D10" s="28"/>
      <c r="E10" s="53"/>
      <c r="F10" s="54"/>
      <c r="G10" s="55"/>
      <c r="H10" s="55"/>
      <c r="I10" s="23"/>
      <c r="J10" s="29"/>
      <c r="K10" s="30"/>
      <c r="L10" s="30"/>
      <c r="M10" s="23"/>
      <c r="N10" s="29"/>
      <c r="O10" s="30"/>
      <c r="P10" s="30"/>
      <c r="Q10" s="24"/>
      <c r="R10" s="2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  <c r="AF10" s="100"/>
    </row>
    <row r="11" spans="1:37" s="15" customFormat="1" ht="11.25" customHeight="1" thickBot="1" x14ac:dyDescent="0.25">
      <c r="A11" s="219">
        <v>1</v>
      </c>
      <c r="B11" s="221" t="s">
        <v>97</v>
      </c>
      <c r="C11" s="229"/>
      <c r="D11" s="230" t="s">
        <v>61</v>
      </c>
      <c r="E11" s="213" t="s">
        <v>30</v>
      </c>
      <c r="F11" s="238"/>
      <c r="G11" s="238"/>
      <c r="H11" s="239"/>
      <c r="I11" s="238">
        <v>2</v>
      </c>
      <c r="J11" s="73">
        <v>5</v>
      </c>
      <c r="K11" s="73"/>
      <c r="L11" s="215"/>
      <c r="M11" s="213">
        <v>1</v>
      </c>
      <c r="N11" s="73">
        <v>0</v>
      </c>
      <c r="O11" s="73"/>
      <c r="P11" s="215"/>
      <c r="Q11" s="39"/>
      <c r="R11" s="217">
        <v>2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 s="155"/>
      <c r="AI11" t="s">
        <v>31</v>
      </c>
      <c r="AJ11" t="s">
        <v>33</v>
      </c>
      <c r="AK11" s="15" t="s">
        <v>32</v>
      </c>
    </row>
    <row r="12" spans="1:37" s="15" customFormat="1" ht="11.25" customHeight="1" thickBot="1" x14ac:dyDescent="0.25">
      <c r="A12" s="219"/>
      <c r="B12" s="221"/>
      <c r="C12" s="223"/>
      <c r="D12" s="225"/>
      <c r="E12" s="214"/>
      <c r="F12" s="243"/>
      <c r="G12" s="243"/>
      <c r="H12" s="244"/>
      <c r="I12" s="243"/>
      <c r="J12" s="70">
        <v>4</v>
      </c>
      <c r="K12" s="70"/>
      <c r="L12" s="216"/>
      <c r="M12" s="214"/>
      <c r="N12" s="70">
        <v>0</v>
      </c>
      <c r="O12" s="70"/>
      <c r="P12" s="216"/>
      <c r="Q12" s="39"/>
      <c r="R12" s="218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 s="155"/>
      <c r="AH12" s="15">
        <v>1</v>
      </c>
      <c r="AI12" s="15">
        <v>111</v>
      </c>
      <c r="AJ12" s="15">
        <v>1</v>
      </c>
      <c r="AK12" s="15">
        <v>11</v>
      </c>
    </row>
    <row r="13" spans="1:37" s="15" customFormat="1" ht="11.25" customHeight="1" thickBot="1" x14ac:dyDescent="0.25">
      <c r="A13" s="227">
        <v>2</v>
      </c>
      <c r="B13" s="228" t="s">
        <v>98</v>
      </c>
      <c r="C13" s="229"/>
      <c r="D13" s="237" t="s">
        <v>88</v>
      </c>
      <c r="E13" s="213" t="s">
        <v>30</v>
      </c>
      <c r="F13" s="238"/>
      <c r="G13" s="238"/>
      <c r="H13" s="239"/>
      <c r="I13" s="213">
        <v>1</v>
      </c>
      <c r="J13" s="73">
        <v>0</v>
      </c>
      <c r="K13" s="73"/>
      <c r="L13" s="215"/>
      <c r="M13" s="213">
        <v>5</v>
      </c>
      <c r="N13" s="73">
        <v>0</v>
      </c>
      <c r="O13" s="73"/>
      <c r="P13" s="215"/>
      <c r="Q13" s="39"/>
      <c r="R13" s="217">
        <v>4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 s="155"/>
      <c r="AH13" s="15">
        <v>2</v>
      </c>
      <c r="AI13" s="15">
        <v>222</v>
      </c>
      <c r="AJ13" s="15">
        <v>2</v>
      </c>
      <c r="AK13" s="15">
        <v>22</v>
      </c>
    </row>
    <row r="14" spans="1:37" s="15" customFormat="1" ht="11.25" customHeight="1" thickBot="1" x14ac:dyDescent="0.25">
      <c r="A14" s="220"/>
      <c r="B14" s="222"/>
      <c r="C14" s="224"/>
      <c r="D14" s="234"/>
      <c r="E14" s="240"/>
      <c r="F14" s="241"/>
      <c r="G14" s="241"/>
      <c r="H14" s="242"/>
      <c r="I14" s="214"/>
      <c r="J14" s="70">
        <v>0</v>
      </c>
      <c r="K14" s="70"/>
      <c r="L14" s="216"/>
      <c r="M14" s="214"/>
      <c r="N14" s="70">
        <v>0</v>
      </c>
      <c r="O14" s="70"/>
      <c r="P14" s="216"/>
      <c r="Q14" s="39"/>
      <c r="R14" s="218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 s="155"/>
      <c r="AH14" s="15">
        <v>3</v>
      </c>
      <c r="AI14" s="15">
        <v>333</v>
      </c>
      <c r="AJ14" s="15">
        <v>3</v>
      </c>
      <c r="AK14" s="15">
        <v>33</v>
      </c>
    </row>
    <row r="15" spans="1:37" s="15" customFormat="1" ht="11.25" customHeight="1" thickBot="1" x14ac:dyDescent="0.25">
      <c r="A15" s="219">
        <v>3</v>
      </c>
      <c r="B15" s="221" t="s">
        <v>99</v>
      </c>
      <c r="C15" s="223"/>
      <c r="D15" s="233" t="s">
        <v>60</v>
      </c>
      <c r="E15" s="213">
        <v>4</v>
      </c>
      <c r="F15" s="73">
        <v>4</v>
      </c>
      <c r="G15" s="73"/>
      <c r="H15" s="235"/>
      <c r="I15" s="213">
        <v>6</v>
      </c>
      <c r="J15" s="73">
        <v>0</v>
      </c>
      <c r="K15" s="73"/>
      <c r="L15" s="215"/>
      <c r="M15" s="213">
        <v>5</v>
      </c>
      <c r="N15" s="73">
        <v>0</v>
      </c>
      <c r="O15" s="73"/>
      <c r="P15" s="215"/>
      <c r="Q15" s="39"/>
      <c r="R15" s="217">
        <v>5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  <c r="AH15" s="15">
        <v>4</v>
      </c>
      <c r="AI15" s="15">
        <v>444</v>
      </c>
      <c r="AJ15" s="15">
        <v>4</v>
      </c>
      <c r="AK15" s="15">
        <v>44</v>
      </c>
    </row>
    <row r="16" spans="1:37" s="15" customFormat="1" ht="11.25" customHeight="1" thickBot="1" x14ac:dyDescent="0.25">
      <c r="A16" s="220"/>
      <c r="B16" s="222"/>
      <c r="C16" s="224"/>
      <c r="D16" s="234"/>
      <c r="E16" s="214"/>
      <c r="F16" s="70">
        <v>17</v>
      </c>
      <c r="G16" s="70"/>
      <c r="H16" s="236"/>
      <c r="I16" s="214"/>
      <c r="J16" s="70">
        <v>0</v>
      </c>
      <c r="K16" s="70"/>
      <c r="L16" s="216"/>
      <c r="M16" s="214"/>
      <c r="N16" s="70">
        <v>4</v>
      </c>
      <c r="O16" s="70"/>
      <c r="P16" s="216"/>
      <c r="Q16" s="39"/>
      <c r="R16" s="218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  <c r="AH16" s="15">
        <v>5</v>
      </c>
      <c r="AI16" s="15">
        <v>555</v>
      </c>
      <c r="AJ16" s="15">
        <v>5</v>
      </c>
      <c r="AK16" s="15">
        <v>55</v>
      </c>
    </row>
    <row r="17" spans="1:37" ht="11.25" hidden="1" customHeight="1" x14ac:dyDescent="0.2">
      <c r="A17" s="22"/>
      <c r="B17" s="27" t="s">
        <v>5</v>
      </c>
      <c r="C17" s="86"/>
      <c r="D17" s="46"/>
      <c r="E17" s="82"/>
      <c r="F17" s="130"/>
      <c r="G17" s="131"/>
      <c r="H17" s="84"/>
      <c r="I17" s="78"/>
      <c r="J17" s="79"/>
      <c r="K17" s="80"/>
      <c r="L17" s="80"/>
      <c r="M17" s="78"/>
      <c r="N17" s="79"/>
      <c r="O17" s="80"/>
      <c r="P17" s="80"/>
      <c r="Q17" s="39"/>
      <c r="R17" s="26"/>
      <c r="S17" s="48"/>
      <c r="T17" s="49"/>
      <c r="U17" s="102"/>
      <c r="V17" s="102"/>
      <c r="W17" s="126"/>
      <c r="X17" s="49"/>
      <c r="Y17" s="102"/>
      <c r="Z17" s="102"/>
      <c r="AA17" s="126"/>
      <c r="AB17" s="49"/>
      <c r="AC17" s="102"/>
      <c r="AD17" s="102"/>
      <c r="AE17" s="101"/>
      <c r="AF17" s="100"/>
      <c r="AH17" s="15">
        <v>6</v>
      </c>
      <c r="AI17" s="15">
        <v>666</v>
      </c>
      <c r="AJ17" s="15">
        <v>6</v>
      </c>
      <c r="AK17" s="15">
        <v>66</v>
      </c>
    </row>
    <row r="18" spans="1:37" s="15" customFormat="1" ht="11.25" customHeight="1" thickBot="1" x14ac:dyDescent="0.25">
      <c r="A18" s="219">
        <v>4</v>
      </c>
      <c r="B18" s="221" t="s">
        <v>100</v>
      </c>
      <c r="C18" s="229"/>
      <c r="D18" s="230" t="s">
        <v>73</v>
      </c>
      <c r="E18" s="183">
        <v>3</v>
      </c>
      <c r="F18" s="73">
        <v>1</v>
      </c>
      <c r="G18" s="73"/>
      <c r="H18" s="184"/>
      <c r="I18" s="213"/>
      <c r="J18" s="85"/>
      <c r="K18" s="85"/>
      <c r="L18" s="215"/>
      <c r="M18" s="213"/>
      <c r="N18" s="73"/>
      <c r="O18" s="73"/>
      <c r="P18" s="215"/>
      <c r="Q18" s="39"/>
      <c r="R18" s="217">
        <v>6</v>
      </c>
      <c r="S18" s="165"/>
      <c r="T18" s="41"/>
      <c r="U18" s="41"/>
      <c r="V18" s="156"/>
      <c r="W18" s="155"/>
      <c r="X18" s="41"/>
      <c r="Y18" s="41"/>
      <c r="Z18" s="156"/>
      <c r="AA18" s="155"/>
      <c r="AB18" s="41"/>
      <c r="AC18" s="41"/>
      <c r="AD18" s="156"/>
      <c r="AE18" s="41"/>
      <c r="AF18" s="155"/>
      <c r="AH18" s="15">
        <v>6</v>
      </c>
      <c r="AI18" s="15">
        <v>666</v>
      </c>
      <c r="AJ18" s="15">
        <v>6</v>
      </c>
      <c r="AK18" s="15">
        <v>66</v>
      </c>
    </row>
    <row r="19" spans="1:37" s="15" customFormat="1" ht="11.25" customHeight="1" thickBot="1" x14ac:dyDescent="0.25">
      <c r="A19" s="219"/>
      <c r="B19" s="221"/>
      <c r="C19" s="223"/>
      <c r="D19" s="225"/>
      <c r="E19" s="231"/>
      <c r="F19" s="77">
        <v>7</v>
      </c>
      <c r="G19" s="77"/>
      <c r="H19" s="232"/>
      <c r="I19" s="214"/>
      <c r="J19" s="85"/>
      <c r="K19" s="85"/>
      <c r="L19" s="216"/>
      <c r="M19" s="214"/>
      <c r="N19" s="70"/>
      <c r="O19" s="70"/>
      <c r="P19" s="216"/>
      <c r="Q19" s="39"/>
      <c r="R19" s="218"/>
      <c r="S19" s="165"/>
      <c r="T19" s="41"/>
      <c r="U19" s="41"/>
      <c r="V19" s="156"/>
      <c r="W19" s="155"/>
      <c r="X19" s="41"/>
      <c r="Y19" s="41"/>
      <c r="Z19" s="156"/>
      <c r="AA19" s="155"/>
      <c r="AB19" s="41"/>
      <c r="AC19" s="41"/>
      <c r="AD19" s="156"/>
      <c r="AE19" s="41"/>
      <c r="AF19" s="155"/>
    </row>
    <row r="20" spans="1:37" s="15" customFormat="1" ht="11.25" customHeight="1" thickBot="1" x14ac:dyDescent="0.25">
      <c r="A20" s="227">
        <v>5</v>
      </c>
      <c r="B20" s="228" t="s">
        <v>101</v>
      </c>
      <c r="C20" s="229"/>
      <c r="D20" s="230" t="s">
        <v>56</v>
      </c>
      <c r="E20" s="183">
        <v>6</v>
      </c>
      <c r="F20" s="73">
        <v>0</v>
      </c>
      <c r="G20" s="73"/>
      <c r="H20" s="184"/>
      <c r="I20" s="213"/>
      <c r="J20" s="73"/>
      <c r="K20" s="73"/>
      <c r="L20" s="215"/>
      <c r="M20" s="213">
        <v>2</v>
      </c>
      <c r="N20" s="73">
        <v>4</v>
      </c>
      <c r="O20" s="73"/>
      <c r="P20" s="215"/>
      <c r="Q20" s="39"/>
      <c r="R20" s="217">
        <v>3</v>
      </c>
      <c r="S20" s="165"/>
      <c r="T20" s="41"/>
      <c r="U20" s="41"/>
      <c r="V20" s="156"/>
      <c r="W20" s="155"/>
      <c r="X20" s="41"/>
      <c r="Y20" s="41"/>
      <c r="Z20" s="156"/>
      <c r="AA20" s="155"/>
      <c r="AB20" s="41"/>
      <c r="AC20" s="41"/>
      <c r="AD20" s="156"/>
      <c r="AE20" s="41"/>
      <c r="AF20" s="155"/>
    </row>
    <row r="21" spans="1:37" s="15" customFormat="1" ht="11.25" customHeight="1" thickBot="1" x14ac:dyDescent="0.25">
      <c r="A21" s="220"/>
      <c r="B21" s="222"/>
      <c r="C21" s="224"/>
      <c r="D21" s="226"/>
      <c r="E21" s="179"/>
      <c r="F21" s="70">
        <v>0</v>
      </c>
      <c r="G21" s="70"/>
      <c r="H21" s="158"/>
      <c r="I21" s="214"/>
      <c r="J21" s="70"/>
      <c r="K21" s="70"/>
      <c r="L21" s="216"/>
      <c r="M21" s="214"/>
      <c r="N21" s="70">
        <v>10</v>
      </c>
      <c r="O21" s="70"/>
      <c r="P21" s="216"/>
      <c r="Q21" s="39"/>
      <c r="R21" s="218"/>
      <c r="S21" s="165"/>
      <c r="T21" s="41"/>
      <c r="U21" s="41"/>
      <c r="V21" s="156"/>
      <c r="W21" s="155"/>
      <c r="X21" s="41"/>
      <c r="Y21" s="41"/>
      <c r="Z21" s="156"/>
      <c r="AA21" s="155"/>
      <c r="AB21" s="41"/>
      <c r="AC21" s="41"/>
      <c r="AD21" s="156"/>
      <c r="AE21" s="41"/>
      <c r="AF21" s="155"/>
    </row>
    <row r="22" spans="1:37" s="15" customFormat="1" ht="11.25" customHeight="1" x14ac:dyDescent="0.2">
      <c r="A22" s="219">
        <v>6</v>
      </c>
      <c r="B22" s="221" t="s">
        <v>102</v>
      </c>
      <c r="C22" s="223"/>
      <c r="D22" s="225" t="s">
        <v>73</v>
      </c>
      <c r="E22" s="183">
        <v>5</v>
      </c>
      <c r="F22" s="73">
        <v>5</v>
      </c>
      <c r="G22" s="73"/>
      <c r="H22" s="184"/>
      <c r="I22" s="213">
        <v>3</v>
      </c>
      <c r="J22" s="73">
        <v>4</v>
      </c>
      <c r="K22" s="73"/>
      <c r="L22" s="215"/>
      <c r="M22" s="213">
        <v>6</v>
      </c>
      <c r="N22" s="73">
        <v>4</v>
      </c>
      <c r="O22" s="73"/>
      <c r="P22" s="215"/>
      <c r="Q22" s="39"/>
      <c r="R22" s="217">
        <v>1</v>
      </c>
      <c r="S22" s="165"/>
      <c r="T22" s="41"/>
      <c r="U22" s="41"/>
      <c r="V22" s="156"/>
      <c r="W22" s="155"/>
      <c r="X22" s="41"/>
      <c r="Y22" s="41"/>
      <c r="Z22" s="156"/>
      <c r="AA22" s="155"/>
      <c r="AB22" s="41"/>
      <c r="AC22" s="41"/>
      <c r="AD22" s="156"/>
      <c r="AE22" s="41"/>
      <c r="AF22" s="155"/>
    </row>
    <row r="23" spans="1:37" s="15" customFormat="1" ht="11.25" customHeight="1" thickBot="1" x14ac:dyDescent="0.25">
      <c r="A23" s="220"/>
      <c r="B23" s="222"/>
      <c r="C23" s="224"/>
      <c r="D23" s="226"/>
      <c r="E23" s="179"/>
      <c r="F23" s="70">
        <v>8</v>
      </c>
      <c r="G23" s="70"/>
      <c r="H23" s="158"/>
      <c r="I23" s="214"/>
      <c r="J23" s="70">
        <v>11</v>
      </c>
      <c r="K23" s="70"/>
      <c r="L23" s="216"/>
      <c r="M23" s="214"/>
      <c r="N23" s="70">
        <v>11</v>
      </c>
      <c r="O23" s="70"/>
      <c r="P23" s="216"/>
      <c r="Q23" s="40"/>
      <c r="R23" s="218"/>
      <c r="S23" s="165"/>
      <c r="T23" s="41"/>
      <c r="U23" s="41"/>
      <c r="V23" s="156"/>
      <c r="W23" s="155"/>
      <c r="X23" s="41"/>
      <c r="Y23" s="41"/>
      <c r="Z23" s="156"/>
      <c r="AA23" s="155"/>
      <c r="AB23" s="41"/>
      <c r="AC23" s="41"/>
      <c r="AD23" s="156"/>
      <c r="AE23" s="41"/>
      <c r="AF23" s="155"/>
    </row>
    <row r="24" spans="1:37" ht="11.25" customHeight="1" x14ac:dyDescent="0.2"/>
    <row r="25" spans="1:37" ht="14.45" customHeight="1" x14ac:dyDescent="0.2">
      <c r="B25" s="8" t="s">
        <v>40</v>
      </c>
      <c r="C25" s="152" t="str">
        <f>Arvud!A11</f>
        <v>Mati Sadam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4"/>
    </row>
    <row r="26" spans="1:37" ht="14.45" customHeight="1" x14ac:dyDescent="0.2">
      <c r="B26" s="8" t="s">
        <v>41</v>
      </c>
      <c r="C26" s="152" t="str">
        <f>Arvud!A14</f>
        <v>Hans Ilves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4"/>
    </row>
    <row r="27" spans="1:37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37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37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37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37" ht="12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37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32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32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32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32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32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32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32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32" x14ac:dyDescent="0.2">
      <c r="A40" s="127"/>
      <c r="B40" s="50"/>
      <c r="C40" s="50"/>
      <c r="D40" s="51"/>
      <c r="E40" s="48"/>
      <c r="F40" s="49"/>
      <c r="G40" s="48"/>
      <c r="H40" s="49"/>
      <c r="I40" s="48"/>
      <c r="J40" s="49"/>
      <c r="K40" s="48"/>
      <c r="L40" s="49"/>
      <c r="M40" s="48"/>
      <c r="N40" s="49"/>
      <c r="O40" s="48"/>
      <c r="P40" s="49"/>
      <c r="Q40" s="50"/>
      <c r="R40" s="50"/>
      <c r="S40" s="48"/>
      <c r="T40" s="49"/>
      <c r="U40" s="48"/>
      <c r="V40" s="49"/>
      <c r="W40" s="48"/>
      <c r="X40" s="49"/>
      <c r="Y40" s="48"/>
      <c r="Z40" s="49"/>
      <c r="AA40" s="48"/>
      <c r="AB40" s="49"/>
      <c r="AC40" s="48"/>
      <c r="AD40" s="49"/>
      <c r="AE40" s="50"/>
      <c r="AF40" s="50"/>
    </row>
  </sheetData>
  <mergeCells count="124">
    <mergeCell ref="A1:R1"/>
    <mergeCell ref="A2:R2"/>
    <mergeCell ref="A3:R3"/>
    <mergeCell ref="S7:AD7"/>
    <mergeCell ref="AF7:AF9"/>
    <mergeCell ref="S8:V8"/>
    <mergeCell ref="W8:Z8"/>
    <mergeCell ref="AA8:AD8"/>
    <mergeCell ref="A7:A9"/>
    <mergeCell ref="B7:B9"/>
    <mergeCell ref="C7:C9"/>
    <mergeCell ref="D7:D9"/>
    <mergeCell ref="E7:H7"/>
    <mergeCell ref="I7:L7"/>
    <mergeCell ref="A11:A12"/>
    <mergeCell ref="B11:B12"/>
    <mergeCell ref="C11:C12"/>
    <mergeCell ref="D11:D12"/>
    <mergeCell ref="E11:H12"/>
    <mergeCell ref="I11:I12"/>
    <mergeCell ref="L11:L12"/>
    <mergeCell ref="M7:P7"/>
    <mergeCell ref="R7:R9"/>
    <mergeCell ref="Z11:Z12"/>
    <mergeCell ref="AA11:AA12"/>
    <mergeCell ref="AD11:AD12"/>
    <mergeCell ref="AF11:AF12"/>
    <mergeCell ref="M11:M12"/>
    <mergeCell ref="P11:P12"/>
    <mergeCell ref="R11:R12"/>
    <mergeCell ref="S11:S12"/>
    <mergeCell ref="V11:V12"/>
    <mergeCell ref="W11:W12"/>
    <mergeCell ref="AA13:AA14"/>
    <mergeCell ref="AD13:AD14"/>
    <mergeCell ref="AF13:AF14"/>
    <mergeCell ref="I13:I14"/>
    <mergeCell ref="L13:L14"/>
    <mergeCell ref="M13:M14"/>
    <mergeCell ref="P13:P14"/>
    <mergeCell ref="R13:R14"/>
    <mergeCell ref="S13:S14"/>
    <mergeCell ref="A15:A16"/>
    <mergeCell ref="B15:B16"/>
    <mergeCell ref="C15:C16"/>
    <mergeCell ref="D15:D16"/>
    <mergeCell ref="E15:E16"/>
    <mergeCell ref="H15:H16"/>
    <mergeCell ref="V13:V14"/>
    <mergeCell ref="W13:W14"/>
    <mergeCell ref="Z13:Z14"/>
    <mergeCell ref="A13:A14"/>
    <mergeCell ref="B13:B14"/>
    <mergeCell ref="C13:C14"/>
    <mergeCell ref="D13:D14"/>
    <mergeCell ref="E13:H14"/>
    <mergeCell ref="V15:V16"/>
    <mergeCell ref="W15:W16"/>
    <mergeCell ref="Z15:Z16"/>
    <mergeCell ref="AA15:AA16"/>
    <mergeCell ref="AD15:AD16"/>
    <mergeCell ref="AF15:AF16"/>
    <mergeCell ref="I15:I16"/>
    <mergeCell ref="L15:L16"/>
    <mergeCell ref="M15:M16"/>
    <mergeCell ref="P15:P16"/>
    <mergeCell ref="R15:R16"/>
    <mergeCell ref="S15:S16"/>
    <mergeCell ref="A18:A19"/>
    <mergeCell ref="B18:B19"/>
    <mergeCell ref="C18:C19"/>
    <mergeCell ref="D18:D19"/>
    <mergeCell ref="E18:E19"/>
    <mergeCell ref="H18:H19"/>
    <mergeCell ref="I18:I19"/>
    <mergeCell ref="L18:L19"/>
    <mergeCell ref="M18:M19"/>
    <mergeCell ref="AA18:AA19"/>
    <mergeCell ref="AD18:AD19"/>
    <mergeCell ref="AF18:AF19"/>
    <mergeCell ref="P18:P19"/>
    <mergeCell ref="R18:R19"/>
    <mergeCell ref="S18:S19"/>
    <mergeCell ref="V18:V19"/>
    <mergeCell ref="W18:W19"/>
    <mergeCell ref="Z18:Z19"/>
    <mergeCell ref="AA20:AA21"/>
    <mergeCell ref="AD20:AD21"/>
    <mergeCell ref="AF20:AF21"/>
    <mergeCell ref="I20:I21"/>
    <mergeCell ref="L20:L21"/>
    <mergeCell ref="M20:M21"/>
    <mergeCell ref="P20:P21"/>
    <mergeCell ref="R20:R21"/>
    <mergeCell ref="S20:S21"/>
    <mergeCell ref="A22:A23"/>
    <mergeCell ref="B22:B23"/>
    <mergeCell ref="C22:C23"/>
    <mergeCell ref="D22:D23"/>
    <mergeCell ref="E22:E23"/>
    <mergeCell ref="H22:H23"/>
    <mergeCell ref="V20:V21"/>
    <mergeCell ref="W20:W21"/>
    <mergeCell ref="Z20:Z21"/>
    <mergeCell ref="A20:A21"/>
    <mergeCell ref="B20:B21"/>
    <mergeCell ref="C20:C21"/>
    <mergeCell ref="D20:D21"/>
    <mergeCell ref="E20:E21"/>
    <mergeCell ref="H20:H21"/>
    <mergeCell ref="C25:R25"/>
    <mergeCell ref="C26:R26"/>
    <mergeCell ref="V22:V23"/>
    <mergeCell ref="W22:W23"/>
    <mergeCell ref="Z22:Z23"/>
    <mergeCell ref="AA22:AA23"/>
    <mergeCell ref="AD22:AD23"/>
    <mergeCell ref="AF22:AF23"/>
    <mergeCell ref="I22:I23"/>
    <mergeCell ref="L22:L23"/>
    <mergeCell ref="M22:M23"/>
    <mergeCell ref="P22:P23"/>
    <mergeCell ref="R22:R23"/>
    <mergeCell ref="S22:S23"/>
  </mergeCells>
  <phoneticPr fontId="21" type="noConversion"/>
  <pageMargins left="0.24" right="0.41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B3" sqref="B3:AA3"/>
    </sheetView>
  </sheetViews>
  <sheetFormatPr defaultRowHeight="14.25" x14ac:dyDescent="0.2"/>
  <cols>
    <col min="1" max="1" width="3.28515625" customWidth="1"/>
    <col min="2" max="2" width="3.7109375" customWidth="1"/>
    <col min="3" max="3" width="21.5703125" customWidth="1"/>
    <col min="4" max="4" width="3.5703125" customWidth="1"/>
    <col min="5" max="5" width="9.85546875" style="4" customWidth="1"/>
    <col min="6" max="6" width="3.42578125" style="3" customWidth="1"/>
    <col min="7" max="7" width="4.8554687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3.710937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140625" style="2" customWidth="1"/>
    <col min="16" max="16" width="3.42578125" style="3" customWidth="1"/>
    <col min="17" max="17" width="3.42578125" style="2" customWidth="1"/>
    <col min="18" max="18" width="4.5703125" customWidth="1"/>
    <col min="19" max="19" width="4.28515625" customWidth="1"/>
    <col min="20" max="20" width="3.42578125" style="3" customWidth="1"/>
    <col min="21" max="21" width="3.42578125" style="2" customWidth="1"/>
    <col min="22" max="22" width="3.42578125" style="3" customWidth="1"/>
    <col min="23" max="23" width="4.42578125" style="2" customWidth="1"/>
    <col min="24" max="24" width="3.42578125" style="3" customWidth="1"/>
    <col min="25" max="25" width="3.42578125" style="2" customWidth="1"/>
    <col min="26" max="26" width="5.7109375" style="3" customWidth="1"/>
    <col min="27" max="27" width="9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customWidth="1"/>
  </cols>
  <sheetData>
    <row r="1" spans="1:33" ht="12.75" x14ac:dyDescent="0.2">
      <c r="A1" s="50"/>
      <c r="B1" s="310" t="str">
        <f>Arvud!A2</f>
        <v>J Rootsi ja E Vanaisaku auhinnavõistlused vabamaaduses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150"/>
      <c r="AC1" s="150"/>
      <c r="AD1" s="150"/>
      <c r="AE1" s="150"/>
      <c r="AF1" s="62"/>
      <c r="AG1" s="62"/>
    </row>
    <row r="2" spans="1:33" ht="12.75" x14ac:dyDescent="0.2">
      <c r="A2" s="50"/>
      <c r="B2" s="310">
        <f>Arvud!A5</f>
        <v>42350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150"/>
      <c r="AC2" s="150"/>
      <c r="AD2" s="150"/>
      <c r="AE2" s="150"/>
      <c r="AF2" s="61"/>
      <c r="AG2" s="61"/>
    </row>
    <row r="3" spans="1:33" s="1" customFormat="1" ht="15" customHeight="1" x14ac:dyDescent="0.2">
      <c r="A3" s="120"/>
      <c r="B3" s="310" t="str">
        <f>Arvud!A8</f>
        <v>Türi, Järvamaa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150"/>
      <c r="AC3" s="150"/>
      <c r="AD3" s="150"/>
      <c r="AE3" s="150"/>
      <c r="AF3" s="61"/>
      <c r="AG3" s="61"/>
    </row>
    <row r="4" spans="1:33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3" s="1" customFormat="1" ht="15" customHeight="1" x14ac:dyDescent="0.2">
      <c r="B5" s="35"/>
      <c r="C5" s="36" t="s">
        <v>35</v>
      </c>
      <c r="D5" s="38">
        <v>74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3" ht="3.75" customHeight="1" thickBot="1" x14ac:dyDescent="0.25"/>
    <row r="7" spans="1:33" ht="14.25" customHeight="1" x14ac:dyDescent="0.2">
      <c r="B7" s="245" t="s">
        <v>1</v>
      </c>
      <c r="C7" s="322" t="s">
        <v>31</v>
      </c>
      <c r="D7" s="325" t="s">
        <v>33</v>
      </c>
      <c r="E7" s="328" t="s">
        <v>32</v>
      </c>
      <c r="F7" s="210" t="s">
        <v>9</v>
      </c>
      <c r="G7" s="210"/>
      <c r="H7" s="210"/>
      <c r="I7" s="210"/>
      <c r="J7" s="211" t="s">
        <v>10</v>
      </c>
      <c r="K7" s="210"/>
      <c r="L7" s="210"/>
      <c r="M7" s="212"/>
      <c r="N7" s="210" t="s">
        <v>11</v>
      </c>
      <c r="O7" s="210"/>
      <c r="P7" s="210"/>
      <c r="Q7" s="210"/>
      <c r="R7" s="211" t="s">
        <v>28</v>
      </c>
      <c r="S7" s="210"/>
      <c r="T7" s="210"/>
      <c r="U7" s="212"/>
      <c r="V7" s="210" t="s">
        <v>29</v>
      </c>
      <c r="W7" s="210"/>
      <c r="X7" s="210"/>
      <c r="Y7" s="210"/>
      <c r="Z7" s="114" t="s">
        <v>36</v>
      </c>
      <c r="AA7" s="194" t="s">
        <v>37</v>
      </c>
    </row>
    <row r="8" spans="1:33" ht="14.25" customHeight="1" x14ac:dyDescent="0.2">
      <c r="B8" s="246"/>
      <c r="C8" s="323"/>
      <c r="D8" s="326"/>
      <c r="E8" s="329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0"/>
      <c r="S8" s="13" t="s">
        <v>0</v>
      </c>
      <c r="T8" s="96" t="s">
        <v>39</v>
      </c>
      <c r="U8" s="111"/>
      <c r="V8" s="106"/>
      <c r="W8" s="13" t="s">
        <v>0</v>
      </c>
      <c r="X8" s="96" t="s">
        <v>39</v>
      </c>
      <c r="Y8" s="108"/>
      <c r="Z8" s="115" t="s">
        <v>0</v>
      </c>
      <c r="AA8" s="195"/>
      <c r="AB8"/>
      <c r="AC8"/>
      <c r="AD8"/>
      <c r="AE8"/>
    </row>
    <row r="9" spans="1:33" ht="37.5" thickBot="1" x14ac:dyDescent="0.25">
      <c r="B9" s="247"/>
      <c r="C9" s="324"/>
      <c r="D9" s="327"/>
      <c r="E9" s="330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0"/>
      <c r="S9" s="13" t="s">
        <v>3</v>
      </c>
      <c r="T9" s="98" t="s">
        <v>43</v>
      </c>
      <c r="U9" s="112" t="s">
        <v>42</v>
      </c>
      <c r="V9" s="106"/>
      <c r="W9" s="13" t="s">
        <v>3</v>
      </c>
      <c r="X9" s="98" t="s">
        <v>43</v>
      </c>
      <c r="Y9" s="109" t="s">
        <v>42</v>
      </c>
      <c r="Z9" s="122" t="s">
        <v>3</v>
      </c>
      <c r="AA9" s="196"/>
      <c r="AB9"/>
      <c r="AC9"/>
      <c r="AD9"/>
      <c r="AE9"/>
    </row>
    <row r="10" spans="1:33" ht="9.75" hidden="1" customHeight="1" x14ac:dyDescent="0.2">
      <c r="B10" s="22"/>
      <c r="C10" s="27" t="s">
        <v>4</v>
      </c>
      <c r="D10" s="119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124"/>
      <c r="S10" s="29"/>
      <c r="T10" s="30"/>
      <c r="U10" s="125"/>
      <c r="V10" s="23"/>
      <c r="W10" s="29"/>
      <c r="X10" s="30"/>
      <c r="Y10" s="30"/>
      <c r="Z10" s="123"/>
      <c r="AA10" s="26"/>
      <c r="AB10"/>
      <c r="AC10"/>
      <c r="AD10"/>
      <c r="AE10"/>
    </row>
    <row r="11" spans="1:33" s="15" customFormat="1" ht="11.25" customHeight="1" x14ac:dyDescent="0.2">
      <c r="B11" s="227">
        <v>1</v>
      </c>
      <c r="C11" s="228" t="s">
        <v>90</v>
      </c>
      <c r="D11" s="319"/>
      <c r="E11" s="320" t="s">
        <v>64</v>
      </c>
      <c r="F11" s="268">
        <v>2</v>
      </c>
      <c r="G11" s="42">
        <v>0</v>
      </c>
      <c r="H11" s="43"/>
      <c r="I11" s="266"/>
      <c r="J11" s="268">
        <v>5</v>
      </c>
      <c r="K11" s="42">
        <v>0</v>
      </c>
      <c r="L11" s="43"/>
      <c r="M11" s="266"/>
      <c r="N11" s="268">
        <v>4</v>
      </c>
      <c r="O11" s="42">
        <v>0</v>
      </c>
      <c r="P11" s="43"/>
      <c r="Q11" s="321"/>
      <c r="R11" s="268">
        <v>3</v>
      </c>
      <c r="S11" s="42">
        <v>0</v>
      </c>
      <c r="T11" s="43"/>
      <c r="U11" s="266"/>
      <c r="V11" s="317" t="s">
        <v>8</v>
      </c>
      <c r="W11" s="317"/>
      <c r="X11" s="317"/>
      <c r="Y11" s="317"/>
      <c r="Z11" s="39">
        <f>G11+K11+O11+S11</f>
        <v>0</v>
      </c>
      <c r="AA11" s="318">
        <v>5</v>
      </c>
      <c r="AB11"/>
      <c r="AC11"/>
    </row>
    <row r="12" spans="1:33" s="15" customFormat="1" ht="11.25" customHeight="1" thickBot="1" x14ac:dyDescent="0.25">
      <c r="B12" s="219"/>
      <c r="C12" s="221"/>
      <c r="D12" s="313"/>
      <c r="E12" s="315"/>
      <c r="F12" s="262"/>
      <c r="G12" s="16">
        <v>0</v>
      </c>
      <c r="H12" s="17"/>
      <c r="I12" s="264"/>
      <c r="J12" s="262"/>
      <c r="K12" s="16">
        <v>0</v>
      </c>
      <c r="L12" s="17"/>
      <c r="M12" s="264"/>
      <c r="N12" s="262"/>
      <c r="O12" s="16">
        <v>0</v>
      </c>
      <c r="P12" s="17"/>
      <c r="Q12" s="258"/>
      <c r="R12" s="262"/>
      <c r="S12" s="16">
        <v>0</v>
      </c>
      <c r="T12" s="17"/>
      <c r="U12" s="264"/>
      <c r="V12" s="265"/>
      <c r="W12" s="265"/>
      <c r="X12" s="265"/>
      <c r="Y12" s="265"/>
      <c r="Z12" s="40">
        <f>G12+K12+O12+S12</f>
        <v>0</v>
      </c>
      <c r="AA12" s="312"/>
      <c r="AB12"/>
      <c r="AC12"/>
    </row>
    <row r="13" spans="1:33" s="15" customFormat="1" ht="11.25" customHeight="1" x14ac:dyDescent="0.2">
      <c r="B13" s="227">
        <v>2</v>
      </c>
      <c r="C13" s="228" t="s">
        <v>91</v>
      </c>
      <c r="D13" s="319"/>
      <c r="E13" s="320" t="s">
        <v>92</v>
      </c>
      <c r="F13" s="268">
        <v>1</v>
      </c>
      <c r="G13" s="42">
        <v>4</v>
      </c>
      <c r="H13" s="43"/>
      <c r="I13" s="266"/>
      <c r="J13" s="261">
        <v>3</v>
      </c>
      <c r="K13" s="19">
        <v>4</v>
      </c>
      <c r="L13" s="20"/>
      <c r="M13" s="263"/>
      <c r="N13" s="261">
        <v>5</v>
      </c>
      <c r="O13" s="19">
        <v>4</v>
      </c>
      <c r="P13" s="20"/>
      <c r="Q13" s="257"/>
      <c r="R13" s="268" t="s">
        <v>8</v>
      </c>
      <c r="S13" s="317"/>
      <c r="T13" s="317"/>
      <c r="U13" s="318"/>
      <c r="V13" s="155">
        <v>4</v>
      </c>
      <c r="W13" s="19">
        <v>4</v>
      </c>
      <c r="X13" s="20"/>
      <c r="Y13" s="257"/>
      <c r="Z13" s="21">
        <f>G13+K13+O13+W13</f>
        <v>16</v>
      </c>
      <c r="AA13" s="311">
        <v>1</v>
      </c>
      <c r="AB13"/>
      <c r="AC13"/>
    </row>
    <row r="14" spans="1:33" s="15" customFormat="1" ht="11.25" customHeight="1" thickBot="1" x14ac:dyDescent="0.25">
      <c r="B14" s="220"/>
      <c r="C14" s="222"/>
      <c r="D14" s="314"/>
      <c r="E14" s="316"/>
      <c r="F14" s="262"/>
      <c r="G14" s="16">
        <v>10</v>
      </c>
      <c r="H14" s="17"/>
      <c r="I14" s="264"/>
      <c r="J14" s="262"/>
      <c r="K14" s="16">
        <v>10</v>
      </c>
      <c r="L14" s="17"/>
      <c r="M14" s="264"/>
      <c r="N14" s="262"/>
      <c r="O14" s="16">
        <v>10</v>
      </c>
      <c r="P14" s="17"/>
      <c r="Q14" s="258"/>
      <c r="R14" s="262"/>
      <c r="S14" s="265"/>
      <c r="T14" s="265"/>
      <c r="U14" s="312"/>
      <c r="V14" s="265"/>
      <c r="W14" s="16">
        <v>10</v>
      </c>
      <c r="X14" s="17"/>
      <c r="Y14" s="258"/>
      <c r="Z14" s="121">
        <f>G14+K14+O14+W14</f>
        <v>40</v>
      </c>
      <c r="AA14" s="312"/>
      <c r="AB14"/>
      <c r="AC14"/>
    </row>
    <row r="15" spans="1:33" s="15" customFormat="1" ht="11.25" customHeight="1" x14ac:dyDescent="0.2">
      <c r="B15" s="219">
        <v>3</v>
      </c>
      <c r="C15" s="221" t="s">
        <v>93</v>
      </c>
      <c r="D15" s="313"/>
      <c r="E15" s="315" t="s">
        <v>64</v>
      </c>
      <c r="F15" s="261">
        <v>4</v>
      </c>
      <c r="G15" s="19">
        <v>1</v>
      </c>
      <c r="H15" s="20"/>
      <c r="I15" s="263"/>
      <c r="J15" s="155">
        <v>2</v>
      </c>
      <c r="K15" s="19">
        <v>0</v>
      </c>
      <c r="L15" s="20"/>
      <c r="M15" s="263"/>
      <c r="N15" s="268" t="s">
        <v>8</v>
      </c>
      <c r="O15" s="317"/>
      <c r="P15" s="317"/>
      <c r="Q15" s="317"/>
      <c r="R15" s="261">
        <v>1</v>
      </c>
      <c r="S15" s="19">
        <v>4</v>
      </c>
      <c r="T15" s="20"/>
      <c r="U15" s="263"/>
      <c r="V15" s="155">
        <v>5</v>
      </c>
      <c r="W15" s="19">
        <v>0</v>
      </c>
      <c r="X15" s="20"/>
      <c r="Y15" s="257"/>
      <c r="Z15" s="39">
        <f>G15+K15+S15+W15</f>
        <v>5</v>
      </c>
      <c r="AA15" s="311">
        <v>4</v>
      </c>
      <c r="AB15"/>
      <c r="AC15"/>
    </row>
    <row r="16" spans="1:33" s="15" customFormat="1" ht="11.25" customHeight="1" thickBot="1" x14ac:dyDescent="0.25">
      <c r="B16" s="220"/>
      <c r="C16" s="222"/>
      <c r="D16" s="314"/>
      <c r="E16" s="316"/>
      <c r="F16" s="262"/>
      <c r="G16" s="16">
        <v>9</v>
      </c>
      <c r="H16" s="17"/>
      <c r="I16" s="264"/>
      <c r="J16" s="265"/>
      <c r="K16" s="16">
        <v>0</v>
      </c>
      <c r="L16" s="17"/>
      <c r="M16" s="264"/>
      <c r="N16" s="262"/>
      <c r="O16" s="265"/>
      <c r="P16" s="265"/>
      <c r="Q16" s="265"/>
      <c r="R16" s="262"/>
      <c r="S16" s="16">
        <v>0</v>
      </c>
      <c r="T16" s="17"/>
      <c r="U16" s="264"/>
      <c r="V16" s="265"/>
      <c r="W16" s="16">
        <v>0</v>
      </c>
      <c r="X16" s="17"/>
      <c r="Y16" s="258"/>
      <c r="Z16" s="40">
        <f>G16+K16+S16+W16</f>
        <v>9</v>
      </c>
      <c r="AA16" s="312"/>
      <c r="AB16"/>
      <c r="AC16"/>
    </row>
    <row r="17" spans="2:31" s="15" customFormat="1" ht="11.25" customHeight="1" x14ac:dyDescent="0.2">
      <c r="B17" s="219">
        <v>4</v>
      </c>
      <c r="C17" s="221" t="s">
        <v>94</v>
      </c>
      <c r="D17" s="313"/>
      <c r="E17" s="315" t="s">
        <v>73</v>
      </c>
      <c r="F17" s="261">
        <v>3</v>
      </c>
      <c r="G17" s="19">
        <v>3</v>
      </c>
      <c r="H17" s="20"/>
      <c r="I17" s="263"/>
      <c r="J17" s="268" t="s">
        <v>8</v>
      </c>
      <c r="K17" s="317"/>
      <c r="L17" s="317"/>
      <c r="M17" s="318"/>
      <c r="N17" s="261">
        <v>1</v>
      </c>
      <c r="O17" s="19">
        <v>4</v>
      </c>
      <c r="P17" s="20"/>
      <c r="Q17" s="257"/>
      <c r="R17" s="261">
        <v>5</v>
      </c>
      <c r="S17" s="19">
        <v>0</v>
      </c>
      <c r="T17" s="20"/>
      <c r="U17" s="263"/>
      <c r="V17" s="155">
        <v>2</v>
      </c>
      <c r="W17" s="19">
        <v>0</v>
      </c>
      <c r="X17" s="20"/>
      <c r="Y17" s="257"/>
      <c r="Z17" s="21">
        <f>G17+O17+S17+W17</f>
        <v>7</v>
      </c>
      <c r="AA17" s="311">
        <v>3</v>
      </c>
      <c r="AB17"/>
      <c r="AC17"/>
    </row>
    <row r="18" spans="2:31" s="15" customFormat="1" ht="11.25" customHeight="1" thickBot="1" x14ac:dyDescent="0.25">
      <c r="B18" s="220"/>
      <c r="C18" s="222"/>
      <c r="D18" s="314"/>
      <c r="E18" s="316"/>
      <c r="F18" s="262"/>
      <c r="G18" s="16">
        <v>10</v>
      </c>
      <c r="H18" s="17"/>
      <c r="I18" s="264"/>
      <c r="J18" s="262"/>
      <c r="K18" s="265"/>
      <c r="L18" s="265"/>
      <c r="M18" s="312"/>
      <c r="N18" s="262"/>
      <c r="O18" s="16">
        <v>2</v>
      </c>
      <c r="P18" s="17"/>
      <c r="Q18" s="258"/>
      <c r="R18" s="262"/>
      <c r="S18" s="16">
        <v>0</v>
      </c>
      <c r="T18" s="17"/>
      <c r="U18" s="264"/>
      <c r="V18" s="265"/>
      <c r="W18" s="16">
        <v>0</v>
      </c>
      <c r="X18" s="17"/>
      <c r="Y18" s="258"/>
      <c r="Z18" s="121">
        <f>G18+O18+S18+W18</f>
        <v>12</v>
      </c>
      <c r="AA18" s="312"/>
      <c r="AB18"/>
      <c r="AC18"/>
    </row>
    <row r="19" spans="2:31" s="15" customFormat="1" ht="11.25" customHeight="1" x14ac:dyDescent="0.2">
      <c r="B19" s="219">
        <v>5</v>
      </c>
      <c r="C19" s="221" t="s">
        <v>95</v>
      </c>
      <c r="D19" s="313"/>
      <c r="E19" s="315" t="s">
        <v>96</v>
      </c>
      <c r="F19" s="268" t="s">
        <v>8</v>
      </c>
      <c r="G19" s="317"/>
      <c r="H19" s="317"/>
      <c r="I19" s="318"/>
      <c r="J19" s="155">
        <v>1</v>
      </c>
      <c r="K19" s="19">
        <v>4</v>
      </c>
      <c r="L19" s="20"/>
      <c r="M19" s="263"/>
      <c r="N19" s="261">
        <v>2</v>
      </c>
      <c r="O19" s="19">
        <v>0</v>
      </c>
      <c r="P19" s="20"/>
      <c r="Q19" s="257"/>
      <c r="R19" s="261">
        <v>4</v>
      </c>
      <c r="S19" s="19">
        <v>4</v>
      </c>
      <c r="T19" s="20"/>
      <c r="U19" s="263"/>
      <c r="V19" s="155">
        <v>3</v>
      </c>
      <c r="W19" s="19">
        <v>4</v>
      </c>
      <c r="X19" s="20"/>
      <c r="Y19" s="257"/>
      <c r="Z19" s="39">
        <f>K19+O19+S19+W19</f>
        <v>12</v>
      </c>
      <c r="AA19" s="311">
        <v>2</v>
      </c>
      <c r="AB19"/>
      <c r="AC19"/>
    </row>
    <row r="20" spans="2:31" s="15" customFormat="1" ht="11.25" customHeight="1" thickBot="1" x14ac:dyDescent="0.25">
      <c r="B20" s="220"/>
      <c r="C20" s="222"/>
      <c r="D20" s="314"/>
      <c r="E20" s="316"/>
      <c r="F20" s="262"/>
      <c r="G20" s="265"/>
      <c r="H20" s="265"/>
      <c r="I20" s="312"/>
      <c r="J20" s="265"/>
      <c r="K20" s="16">
        <v>10</v>
      </c>
      <c r="L20" s="17"/>
      <c r="M20" s="264"/>
      <c r="N20" s="262"/>
      <c r="O20" s="16">
        <v>0</v>
      </c>
      <c r="P20" s="17"/>
      <c r="Q20" s="258"/>
      <c r="R20" s="262"/>
      <c r="S20" s="16">
        <v>10</v>
      </c>
      <c r="T20" s="17"/>
      <c r="U20" s="264"/>
      <c r="V20" s="265"/>
      <c r="W20" s="16">
        <v>10</v>
      </c>
      <c r="X20" s="17"/>
      <c r="Y20" s="258"/>
      <c r="Z20" s="40">
        <f>K20+O20+S20+W20</f>
        <v>30</v>
      </c>
      <c r="AA20" s="312"/>
      <c r="AB20" s="3"/>
      <c r="AC20" s="2"/>
      <c r="AD20"/>
      <c r="AE20"/>
    </row>
    <row r="21" spans="2:31" ht="11.25" customHeight="1" x14ac:dyDescent="0.2">
      <c r="C21" s="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AD21"/>
      <c r="AE21"/>
    </row>
    <row r="22" spans="2:31" ht="14.45" customHeight="1" x14ac:dyDescent="0.2">
      <c r="C22" s="8" t="s">
        <v>40</v>
      </c>
      <c r="D22" s="152" t="str">
        <f>Arvud!A11</f>
        <v>Mati Sadam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4"/>
      <c r="AD22"/>
      <c r="AE22"/>
    </row>
    <row r="23" spans="2:31" ht="13.15" customHeight="1" x14ac:dyDescent="0.2">
      <c r="C23" s="8" t="s">
        <v>41</v>
      </c>
      <c r="D23" s="152" t="str">
        <f>Arvud!A14</f>
        <v>Hans Ilves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4"/>
      <c r="AD23"/>
      <c r="AE23"/>
    </row>
    <row r="24" spans="2:31" x14ac:dyDescent="0.2">
      <c r="AD24"/>
      <c r="AE24"/>
    </row>
    <row r="25" spans="2:31" x14ac:dyDescent="0.2">
      <c r="AD25"/>
      <c r="AE25"/>
    </row>
    <row r="26" spans="2:31" x14ac:dyDescent="0.2">
      <c r="AD26"/>
      <c r="AE26"/>
    </row>
  </sheetData>
  <mergeCells count="85">
    <mergeCell ref="AA7:AA9"/>
    <mergeCell ref="B11:B12"/>
    <mergeCell ref="C11:C12"/>
    <mergeCell ref="D11:D12"/>
    <mergeCell ref="E11:E12"/>
    <mergeCell ref="F11:F12"/>
    <mergeCell ref="I11:I12"/>
    <mergeCell ref="J11:J12"/>
    <mergeCell ref="B7:B9"/>
    <mergeCell ref="C7:C9"/>
    <mergeCell ref="D7:D9"/>
    <mergeCell ref="E7:E9"/>
    <mergeCell ref="F7:I7"/>
    <mergeCell ref="J7:M7"/>
    <mergeCell ref="N7:Q7"/>
    <mergeCell ref="R11:R12"/>
    <mergeCell ref="U11:U12"/>
    <mergeCell ref="V11:Y12"/>
    <mergeCell ref="R7:U7"/>
    <mergeCell ref="V7:Y7"/>
    <mergeCell ref="D15:D16"/>
    <mergeCell ref="E15:E16"/>
    <mergeCell ref="F15:F16"/>
    <mergeCell ref="AA11:AA12"/>
    <mergeCell ref="B13:B14"/>
    <mergeCell ref="C13:C14"/>
    <mergeCell ref="D13:D14"/>
    <mergeCell ref="E13:E14"/>
    <mergeCell ref="F13:F14"/>
    <mergeCell ref="I13:I14"/>
    <mergeCell ref="J13:J14"/>
    <mergeCell ref="M13:M14"/>
    <mergeCell ref="N13:N14"/>
    <mergeCell ref="M11:M12"/>
    <mergeCell ref="N11:N12"/>
    <mergeCell ref="Q11:Q12"/>
    <mergeCell ref="Q13:Q14"/>
    <mergeCell ref="R13:U14"/>
    <mergeCell ref="V13:V14"/>
    <mergeCell ref="Y13:Y14"/>
    <mergeCell ref="AA13:AA14"/>
    <mergeCell ref="AA15:AA16"/>
    <mergeCell ref="B17:B18"/>
    <mergeCell ref="C17:C18"/>
    <mergeCell ref="D17:D18"/>
    <mergeCell ref="E17:E18"/>
    <mergeCell ref="F17:F18"/>
    <mergeCell ref="I17:I18"/>
    <mergeCell ref="J17:M18"/>
    <mergeCell ref="I15:I16"/>
    <mergeCell ref="J15:J16"/>
    <mergeCell ref="M15:M16"/>
    <mergeCell ref="N15:Q16"/>
    <mergeCell ref="R15:R16"/>
    <mergeCell ref="U15:U16"/>
    <mergeCell ref="B15:B16"/>
    <mergeCell ref="C15:C16"/>
    <mergeCell ref="R17:R18"/>
    <mergeCell ref="U17:U18"/>
    <mergeCell ref="V17:V18"/>
    <mergeCell ref="Y17:Y18"/>
    <mergeCell ref="V15:V16"/>
    <mergeCell ref="Y15:Y16"/>
    <mergeCell ref="J19:J20"/>
    <mergeCell ref="M19:M20"/>
    <mergeCell ref="N19:N20"/>
    <mergeCell ref="Q19:Q20"/>
    <mergeCell ref="N17:N18"/>
    <mergeCell ref="Q17:Q18"/>
    <mergeCell ref="B1:AA1"/>
    <mergeCell ref="B2:AA2"/>
    <mergeCell ref="B3:AA3"/>
    <mergeCell ref="D23:Q23"/>
    <mergeCell ref="R19:R20"/>
    <mergeCell ref="U19:U20"/>
    <mergeCell ref="V19:V20"/>
    <mergeCell ref="Y19:Y20"/>
    <mergeCell ref="AA19:AA20"/>
    <mergeCell ref="D22:Q22"/>
    <mergeCell ref="AA17:AA18"/>
    <mergeCell ref="B19:B20"/>
    <mergeCell ref="C19:C20"/>
    <mergeCell ref="D19:D20"/>
    <mergeCell ref="E19:E20"/>
    <mergeCell ref="F19:I20"/>
  </mergeCells>
  <phoneticPr fontId="2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W18" sqref="W18"/>
    </sheetView>
  </sheetViews>
  <sheetFormatPr defaultRowHeight="14.25" x14ac:dyDescent="0.2"/>
  <cols>
    <col min="1" max="1" width="3.140625" customWidth="1"/>
    <col min="2" max="2" width="3.7109375" customWidth="1"/>
    <col min="3" max="3" width="21.5703125" customWidth="1"/>
    <col min="4" max="4" width="3.5703125" customWidth="1"/>
    <col min="5" max="5" width="9.140625" style="4"/>
    <col min="6" max="6" width="3.42578125" style="3" customWidth="1"/>
    <col min="7" max="7" width="4.57031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4.570312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28515625" style="2" customWidth="1"/>
    <col min="16" max="16" width="3.42578125" style="3" customWidth="1"/>
    <col min="17" max="17" width="3.42578125" style="2" customWidth="1"/>
    <col min="18" max="18" width="5.7109375" customWidth="1"/>
    <col min="19" max="19" width="8.57031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hidden="1" customWidth="1"/>
    <col min="34" max="37" width="0" hidden="1" customWidth="1"/>
  </cols>
  <sheetData>
    <row r="1" spans="2:37" ht="12.75" x14ac:dyDescent="0.2">
      <c r="B1" s="277" t="str">
        <f>Arvud!A2</f>
        <v>J Rootsi ja E Vanaisaku auhinnavõistlused vabamaaduses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7" ht="12.75" x14ac:dyDescent="0.2">
      <c r="B2" s="277">
        <f>Arvud!A5</f>
        <v>42350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7" s="1" customFormat="1" ht="15" customHeight="1" x14ac:dyDescent="0.2">
      <c r="B3" s="277" t="str">
        <f>Arvud!A8</f>
        <v>Türi, Järvamaa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2:37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2:37" s="1" customFormat="1" ht="15" customHeight="1" x14ac:dyDescent="0.2">
      <c r="B5" s="35"/>
      <c r="C5" s="36" t="s">
        <v>35</v>
      </c>
      <c r="D5" s="38">
        <v>86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2:37" ht="3.75" customHeight="1" thickBot="1" x14ac:dyDescent="0.25"/>
    <row r="7" spans="2:37" ht="14.25" customHeight="1" x14ac:dyDescent="0.2">
      <c r="B7" s="245" t="s">
        <v>1</v>
      </c>
      <c r="C7" s="248" t="s">
        <v>31</v>
      </c>
      <c r="D7" s="251" t="s">
        <v>33</v>
      </c>
      <c r="E7" s="254" t="s">
        <v>32</v>
      </c>
      <c r="F7" s="210" t="s">
        <v>9</v>
      </c>
      <c r="G7" s="210"/>
      <c r="H7" s="210"/>
      <c r="I7" s="210"/>
      <c r="J7" s="211" t="s">
        <v>44</v>
      </c>
      <c r="K7" s="210"/>
      <c r="L7" s="210"/>
      <c r="M7" s="212"/>
      <c r="N7" s="210" t="s">
        <v>45</v>
      </c>
      <c r="O7" s="210"/>
      <c r="P7" s="210"/>
      <c r="Q7" s="210"/>
      <c r="R7" s="114" t="s">
        <v>36</v>
      </c>
      <c r="S7" s="194" t="s">
        <v>37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99"/>
      <c r="AG7" s="132"/>
    </row>
    <row r="8" spans="2:37" x14ac:dyDescent="0.2">
      <c r="B8" s="246"/>
      <c r="C8" s="249"/>
      <c r="D8" s="252"/>
      <c r="E8" s="25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01"/>
      <c r="AG8" s="132"/>
    </row>
    <row r="9" spans="2:37" ht="37.5" thickBot="1" x14ac:dyDescent="0.25">
      <c r="B9" s="247"/>
      <c r="C9" s="250"/>
      <c r="D9" s="253"/>
      <c r="E9" s="25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132"/>
    </row>
    <row r="10" spans="2:37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26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2:37" s="15" customFormat="1" ht="11.25" customHeight="1" x14ac:dyDescent="0.2">
      <c r="B11" s="219">
        <v>1</v>
      </c>
      <c r="C11" s="221" t="s">
        <v>82</v>
      </c>
      <c r="D11" s="276"/>
      <c r="E11" s="237" t="s">
        <v>64</v>
      </c>
      <c r="F11" s="213" t="s">
        <v>13</v>
      </c>
      <c r="G11" s="238"/>
      <c r="H11" s="238"/>
      <c r="I11" s="239"/>
      <c r="J11" s="213">
        <v>2</v>
      </c>
      <c r="K11" s="72">
        <v>0</v>
      </c>
      <c r="L11" s="73"/>
      <c r="M11" s="275"/>
      <c r="N11" s="213">
        <v>6</v>
      </c>
      <c r="O11" s="72">
        <v>0</v>
      </c>
      <c r="P11" s="73"/>
      <c r="Q11" s="275"/>
      <c r="R11" s="39"/>
      <c r="S11" s="217">
        <v>4</v>
      </c>
      <c r="T11" s="133"/>
      <c r="U11" s="41"/>
      <c r="V11" s="41"/>
      <c r="W11" s="134"/>
      <c r="X11" s="135"/>
      <c r="Y11" s="41"/>
      <c r="Z11" s="41"/>
      <c r="AA11" s="134"/>
      <c r="AB11" s="135"/>
      <c r="AC11" s="41"/>
      <c r="AD11" s="41"/>
      <c r="AE11" s="134"/>
      <c r="AF11" s="41"/>
      <c r="AG11" s="135"/>
      <c r="AI11" s="15" t="s">
        <v>31</v>
      </c>
      <c r="AJ11" s="15" t="s">
        <v>33</v>
      </c>
      <c r="AK11" s="15" t="s">
        <v>32</v>
      </c>
    </row>
    <row r="12" spans="2:37" s="15" customFormat="1" ht="11.25" customHeight="1" thickBot="1" x14ac:dyDescent="0.25">
      <c r="B12" s="219"/>
      <c r="C12" s="221"/>
      <c r="D12" s="273"/>
      <c r="E12" s="233"/>
      <c r="F12" s="214"/>
      <c r="G12" s="243"/>
      <c r="H12" s="243"/>
      <c r="I12" s="244"/>
      <c r="J12" s="214"/>
      <c r="K12" s="69">
        <v>0</v>
      </c>
      <c r="L12" s="70"/>
      <c r="M12" s="270"/>
      <c r="N12" s="214"/>
      <c r="O12" s="69">
        <v>0</v>
      </c>
      <c r="P12" s="70"/>
      <c r="Q12" s="270"/>
      <c r="R12" s="40"/>
      <c r="S12" s="218"/>
      <c r="T12" s="133"/>
      <c r="U12" s="41"/>
      <c r="V12" s="41"/>
      <c r="W12" s="134"/>
      <c r="X12" s="135"/>
      <c r="Y12" s="41"/>
      <c r="Z12" s="41"/>
      <c r="AA12" s="134"/>
      <c r="AB12" s="135"/>
      <c r="AC12" s="41"/>
      <c r="AD12" s="41"/>
      <c r="AE12" s="134"/>
      <c r="AF12" s="41"/>
      <c r="AG12" s="135"/>
      <c r="AH12" s="15">
        <v>1</v>
      </c>
      <c r="AI12" s="15">
        <v>111</v>
      </c>
      <c r="AJ12" s="15">
        <v>1</v>
      </c>
      <c r="AK12" s="15">
        <v>11</v>
      </c>
    </row>
    <row r="13" spans="2:37" s="15" customFormat="1" ht="11.25" customHeight="1" x14ac:dyDescent="0.2">
      <c r="B13" s="227">
        <v>2</v>
      </c>
      <c r="C13" s="228" t="s">
        <v>83</v>
      </c>
      <c r="D13" s="276"/>
      <c r="E13" s="237" t="s">
        <v>64</v>
      </c>
      <c r="F13" s="213"/>
      <c r="G13" s="72">
        <v>5</v>
      </c>
      <c r="H13" s="73"/>
      <c r="I13" s="275"/>
      <c r="J13" s="213">
        <v>1</v>
      </c>
      <c r="K13" s="72">
        <v>5</v>
      </c>
      <c r="L13" s="73"/>
      <c r="M13" s="275"/>
      <c r="N13" s="240">
        <v>4</v>
      </c>
      <c r="O13" s="66">
        <v>1</v>
      </c>
      <c r="P13" s="67"/>
      <c r="Q13" s="271"/>
      <c r="R13" s="39"/>
      <c r="S13" s="217">
        <v>2</v>
      </c>
      <c r="T13" s="133"/>
      <c r="U13" s="41"/>
      <c r="V13" s="41"/>
      <c r="W13" s="136"/>
      <c r="X13" s="135"/>
      <c r="Y13" s="41"/>
      <c r="Z13" s="41"/>
      <c r="AA13" s="134"/>
      <c r="AB13" s="135"/>
      <c r="AC13" s="41"/>
      <c r="AD13" s="41"/>
      <c r="AE13" s="134"/>
      <c r="AF13" s="41"/>
      <c r="AG13" s="135"/>
      <c r="AH13" s="15">
        <v>2</v>
      </c>
      <c r="AI13" s="15">
        <v>222</v>
      </c>
      <c r="AJ13" s="15">
        <v>2</v>
      </c>
      <c r="AK13" s="15">
        <v>22</v>
      </c>
    </row>
    <row r="14" spans="2:37" s="15" customFormat="1" ht="11.25" customHeight="1" thickBot="1" x14ac:dyDescent="0.25">
      <c r="B14" s="220"/>
      <c r="C14" s="222"/>
      <c r="D14" s="274"/>
      <c r="E14" s="233"/>
      <c r="F14" s="214"/>
      <c r="G14" s="69">
        <v>10</v>
      </c>
      <c r="H14" s="70"/>
      <c r="I14" s="270"/>
      <c r="J14" s="214"/>
      <c r="K14" s="69">
        <v>5</v>
      </c>
      <c r="L14" s="70"/>
      <c r="M14" s="270"/>
      <c r="N14" s="214"/>
      <c r="O14" s="69">
        <v>8</v>
      </c>
      <c r="P14" s="70"/>
      <c r="Q14" s="272"/>
      <c r="R14" s="40"/>
      <c r="S14" s="218"/>
      <c r="T14" s="133"/>
      <c r="U14" s="41"/>
      <c r="V14" s="41"/>
      <c r="W14" s="136"/>
      <c r="X14" s="135"/>
      <c r="Y14" s="41"/>
      <c r="Z14" s="41"/>
      <c r="AA14" s="134"/>
      <c r="AB14" s="135"/>
      <c r="AC14" s="41"/>
      <c r="AD14" s="41"/>
      <c r="AE14" s="134"/>
      <c r="AF14" s="41"/>
      <c r="AG14" s="135"/>
      <c r="AH14" s="15">
        <v>3</v>
      </c>
      <c r="AI14" s="15">
        <v>333</v>
      </c>
      <c r="AJ14" s="15">
        <v>3</v>
      </c>
      <c r="AK14" s="15">
        <v>33</v>
      </c>
    </row>
    <row r="15" spans="2:37" s="15" customFormat="1" ht="11.25" customHeight="1" x14ac:dyDescent="0.2">
      <c r="B15" s="219">
        <v>3</v>
      </c>
      <c r="C15" s="221" t="s">
        <v>84</v>
      </c>
      <c r="D15" s="273"/>
      <c r="E15" s="237" t="s">
        <v>64</v>
      </c>
      <c r="F15" s="261"/>
      <c r="G15" s="19">
        <v>0</v>
      </c>
      <c r="H15" s="20"/>
      <c r="I15" s="263"/>
      <c r="J15" s="241"/>
      <c r="K15" s="66"/>
      <c r="L15" s="67"/>
      <c r="M15" s="269"/>
      <c r="N15" s="240">
        <v>3</v>
      </c>
      <c r="O15" s="66"/>
      <c r="P15" s="67"/>
      <c r="Q15" s="271"/>
      <c r="R15" s="39">
        <v>0</v>
      </c>
      <c r="S15" s="217">
        <v>7</v>
      </c>
      <c r="T15" s="133"/>
      <c r="U15" s="41"/>
      <c r="V15" s="41"/>
      <c r="W15" s="134"/>
      <c r="X15" s="135"/>
      <c r="Y15" s="41"/>
      <c r="Z15" s="41"/>
      <c r="AA15" s="134"/>
      <c r="AB15" s="135"/>
      <c r="AC15" s="41"/>
      <c r="AD15" s="41"/>
      <c r="AE15" s="134"/>
      <c r="AF15" s="41"/>
      <c r="AG15" s="135"/>
      <c r="AH15" s="15">
        <v>4</v>
      </c>
      <c r="AI15" s="15">
        <v>444</v>
      </c>
      <c r="AJ15" s="15">
        <v>4</v>
      </c>
      <c r="AK15" s="15">
        <v>44</v>
      </c>
    </row>
    <row r="16" spans="2:37" s="15" customFormat="1" ht="11.25" customHeight="1" thickBot="1" x14ac:dyDescent="0.25">
      <c r="B16" s="220"/>
      <c r="C16" s="222"/>
      <c r="D16" s="274"/>
      <c r="E16" s="233"/>
      <c r="F16" s="262"/>
      <c r="G16" s="16">
        <v>0</v>
      </c>
      <c r="H16" s="17"/>
      <c r="I16" s="264"/>
      <c r="J16" s="243"/>
      <c r="K16" s="69"/>
      <c r="L16" s="70"/>
      <c r="M16" s="270"/>
      <c r="N16" s="214"/>
      <c r="O16" s="69"/>
      <c r="P16" s="70"/>
      <c r="Q16" s="272"/>
      <c r="R16" s="40">
        <v>0</v>
      </c>
      <c r="S16" s="218"/>
      <c r="T16" s="133"/>
      <c r="U16" s="41"/>
      <c r="V16" s="41"/>
      <c r="W16" s="134"/>
      <c r="X16" s="135"/>
      <c r="Y16" s="41"/>
      <c r="Z16" s="41"/>
      <c r="AA16" s="134"/>
      <c r="AB16" s="135"/>
      <c r="AC16" s="41"/>
      <c r="AD16" s="41"/>
      <c r="AE16" s="134"/>
      <c r="AF16" s="41"/>
      <c r="AG16" s="135"/>
      <c r="AH16" s="15">
        <v>5</v>
      </c>
      <c r="AI16" s="15">
        <v>555</v>
      </c>
      <c r="AJ16" s="15">
        <v>5</v>
      </c>
      <c r="AK16" s="15">
        <v>55</v>
      </c>
    </row>
    <row r="17" spans="2:37" ht="14.45" hidden="1" customHeight="1" x14ac:dyDescent="0.2">
      <c r="B17" s="22"/>
      <c r="C17" s="27" t="s">
        <v>5</v>
      </c>
      <c r="D17" s="87"/>
      <c r="E17" s="46" t="s">
        <v>12</v>
      </c>
      <c r="F17" s="23"/>
      <c r="G17" s="29"/>
      <c r="H17" s="30"/>
      <c r="I17" s="30"/>
      <c r="J17" s="23"/>
      <c r="K17" s="29"/>
      <c r="L17" s="30"/>
      <c r="M17" s="30"/>
      <c r="N17" s="23"/>
      <c r="O17" s="29"/>
      <c r="P17" s="30"/>
      <c r="Q17" s="60"/>
      <c r="R17" s="24"/>
      <c r="S17" s="26"/>
      <c r="T17" s="48"/>
      <c r="U17" s="49"/>
      <c r="V17" s="102"/>
      <c r="W17" s="102"/>
      <c r="X17" s="126"/>
      <c r="Y17" s="49"/>
      <c r="Z17" s="102"/>
      <c r="AA17" s="102"/>
      <c r="AB17" s="126"/>
      <c r="AC17" s="49"/>
      <c r="AD17" s="102"/>
      <c r="AE17" s="102"/>
      <c r="AF17" s="101"/>
      <c r="AG17" s="100"/>
      <c r="AH17" s="15">
        <v>6</v>
      </c>
      <c r="AI17" s="15">
        <v>666</v>
      </c>
      <c r="AJ17" s="15">
        <v>6</v>
      </c>
      <c r="AK17" s="15">
        <v>66</v>
      </c>
    </row>
    <row r="18" spans="2:37" ht="12.75" x14ac:dyDescent="0.2">
      <c r="B18" s="219">
        <v>4</v>
      </c>
      <c r="C18" s="221" t="s">
        <v>172</v>
      </c>
      <c r="D18" s="267"/>
      <c r="E18" s="237" t="s">
        <v>81</v>
      </c>
      <c r="F18" s="261"/>
      <c r="G18" s="19">
        <v>5</v>
      </c>
      <c r="H18" s="20"/>
      <c r="I18" s="263"/>
      <c r="J18" s="261">
        <v>6</v>
      </c>
      <c r="K18" s="19">
        <v>4</v>
      </c>
      <c r="L18" s="20"/>
      <c r="M18" s="263"/>
      <c r="N18" s="261">
        <v>2</v>
      </c>
      <c r="O18" s="19">
        <v>3</v>
      </c>
      <c r="P18" s="20"/>
      <c r="Q18" s="263"/>
      <c r="R18" s="39"/>
      <c r="S18" s="217">
        <v>1</v>
      </c>
      <c r="T18" s="133"/>
      <c r="U18" s="41"/>
      <c r="V18" s="41"/>
      <c r="W18" s="134"/>
      <c r="X18" s="135"/>
      <c r="Y18" s="41"/>
      <c r="Z18" s="41"/>
      <c r="AA18" s="134"/>
      <c r="AB18" s="135"/>
      <c r="AC18" s="41"/>
      <c r="AD18" s="41"/>
      <c r="AE18" s="134"/>
      <c r="AF18" s="41"/>
      <c r="AG18" s="135"/>
      <c r="AH18" s="15">
        <v>7</v>
      </c>
      <c r="AI18" s="15">
        <v>777</v>
      </c>
      <c r="AJ18" s="15">
        <v>7</v>
      </c>
      <c r="AK18" s="15">
        <v>77</v>
      </c>
    </row>
    <row r="19" spans="2:37" ht="13.5" thickBot="1" x14ac:dyDescent="0.25">
      <c r="B19" s="219"/>
      <c r="C19" s="221"/>
      <c r="D19" s="259"/>
      <c r="E19" s="233"/>
      <c r="F19" s="262"/>
      <c r="G19" s="16">
        <v>2</v>
      </c>
      <c r="H19" s="17"/>
      <c r="I19" s="264"/>
      <c r="J19" s="262"/>
      <c r="K19" s="16">
        <v>10</v>
      </c>
      <c r="L19" s="17"/>
      <c r="M19" s="264"/>
      <c r="N19" s="262"/>
      <c r="O19" s="16">
        <v>10</v>
      </c>
      <c r="P19" s="17"/>
      <c r="Q19" s="264"/>
      <c r="R19" s="40"/>
      <c r="S19" s="218"/>
      <c r="T19" s="133"/>
      <c r="U19" s="41"/>
      <c r="V19" s="41"/>
      <c r="W19" s="134"/>
      <c r="X19" s="135"/>
      <c r="Y19" s="41"/>
      <c r="Z19" s="41"/>
      <c r="AA19" s="134"/>
      <c r="AB19" s="135"/>
      <c r="AC19" s="41"/>
      <c r="AD19" s="41"/>
      <c r="AE19" s="134"/>
      <c r="AF19" s="41"/>
      <c r="AG19" s="135"/>
    </row>
    <row r="20" spans="2:37" ht="12.75" x14ac:dyDescent="0.2">
      <c r="B20" s="227">
        <v>5</v>
      </c>
      <c r="C20" s="228" t="s">
        <v>85</v>
      </c>
      <c r="D20" s="267"/>
      <c r="E20" s="237" t="s">
        <v>86</v>
      </c>
      <c r="F20" s="268"/>
      <c r="G20" s="42">
        <v>0</v>
      </c>
      <c r="H20" s="43"/>
      <c r="I20" s="266"/>
      <c r="J20" s="261"/>
      <c r="K20" s="19"/>
      <c r="L20" s="20"/>
      <c r="M20" s="263"/>
      <c r="N20" s="261"/>
      <c r="O20" s="19"/>
      <c r="P20" s="20"/>
      <c r="Q20" s="257"/>
      <c r="R20" s="39">
        <v>0</v>
      </c>
      <c r="S20" s="217">
        <v>5</v>
      </c>
      <c r="T20" s="133"/>
      <c r="U20" s="41"/>
      <c r="V20" s="41"/>
      <c r="W20" s="136"/>
      <c r="X20" s="135"/>
      <c r="Y20" s="41"/>
      <c r="Z20" s="41"/>
      <c r="AA20" s="134"/>
      <c r="AB20" s="135"/>
      <c r="AC20" s="41"/>
      <c r="AD20" s="41"/>
      <c r="AE20" s="134"/>
      <c r="AF20" s="41"/>
      <c r="AG20" s="135"/>
    </row>
    <row r="21" spans="2:37" ht="13.5" thickBot="1" x14ac:dyDescent="0.25">
      <c r="B21" s="220"/>
      <c r="C21" s="222"/>
      <c r="D21" s="260"/>
      <c r="E21" s="234"/>
      <c r="F21" s="262"/>
      <c r="G21" s="16">
        <v>10</v>
      </c>
      <c r="H21" s="17"/>
      <c r="I21" s="264"/>
      <c r="J21" s="262"/>
      <c r="K21" s="16"/>
      <c r="L21" s="17"/>
      <c r="M21" s="264"/>
      <c r="N21" s="262"/>
      <c r="O21" s="16"/>
      <c r="P21" s="17"/>
      <c r="Q21" s="258"/>
      <c r="R21" s="40">
        <v>10</v>
      </c>
      <c r="S21" s="218"/>
      <c r="T21" s="133"/>
      <c r="U21" s="41"/>
      <c r="V21" s="41"/>
      <c r="W21" s="136"/>
      <c r="X21" s="135"/>
      <c r="Y21" s="41"/>
      <c r="Z21" s="41"/>
      <c r="AA21" s="134"/>
      <c r="AB21" s="135"/>
      <c r="AC21" s="41"/>
      <c r="AD21" s="41"/>
      <c r="AE21" s="134"/>
      <c r="AF21" s="41"/>
      <c r="AG21" s="135"/>
    </row>
    <row r="22" spans="2:37" ht="12.75" x14ac:dyDescent="0.2">
      <c r="B22" s="219">
        <v>6</v>
      </c>
      <c r="C22" s="221" t="s">
        <v>87</v>
      </c>
      <c r="D22" s="259"/>
      <c r="E22" s="233" t="s">
        <v>88</v>
      </c>
      <c r="F22" s="261"/>
      <c r="G22" s="19">
        <v>5</v>
      </c>
      <c r="H22" s="20"/>
      <c r="I22" s="263"/>
      <c r="J22" s="155">
        <v>4</v>
      </c>
      <c r="K22" s="19">
        <v>0</v>
      </c>
      <c r="L22" s="20"/>
      <c r="M22" s="263"/>
      <c r="N22" s="261">
        <v>1</v>
      </c>
      <c r="O22" s="19">
        <v>4</v>
      </c>
      <c r="P22" s="20"/>
      <c r="Q22" s="257"/>
      <c r="R22" s="39"/>
      <c r="S22" s="217">
        <v>3</v>
      </c>
      <c r="T22" s="133"/>
      <c r="U22" s="41"/>
      <c r="V22" s="41"/>
      <c r="W22" s="134"/>
      <c r="X22" s="135"/>
      <c r="Y22" s="41"/>
      <c r="Z22" s="41"/>
      <c r="AA22" s="134"/>
      <c r="AB22" s="135"/>
      <c r="AC22" s="41"/>
      <c r="AD22" s="41"/>
      <c r="AE22" s="134"/>
      <c r="AF22" s="41"/>
      <c r="AG22" s="135"/>
    </row>
    <row r="23" spans="2:37" ht="13.5" thickBot="1" x14ac:dyDescent="0.25">
      <c r="B23" s="220"/>
      <c r="C23" s="222"/>
      <c r="D23" s="260"/>
      <c r="E23" s="234"/>
      <c r="F23" s="262"/>
      <c r="G23" s="16">
        <v>12</v>
      </c>
      <c r="H23" s="17"/>
      <c r="I23" s="264"/>
      <c r="J23" s="265"/>
      <c r="K23" s="16">
        <v>0</v>
      </c>
      <c r="L23" s="17"/>
      <c r="M23" s="264"/>
      <c r="N23" s="262"/>
      <c r="O23" s="16">
        <v>4</v>
      </c>
      <c r="P23" s="17"/>
      <c r="Q23" s="258"/>
      <c r="R23" s="40"/>
      <c r="S23" s="218"/>
      <c r="T23" s="133"/>
      <c r="U23" s="41"/>
      <c r="V23" s="41"/>
      <c r="W23" s="134"/>
      <c r="X23" s="135"/>
      <c r="Y23" s="41"/>
      <c r="Z23" s="41"/>
      <c r="AA23" s="134"/>
      <c r="AB23" s="135"/>
      <c r="AC23" s="41"/>
      <c r="AD23" s="41"/>
      <c r="AE23" s="134"/>
      <c r="AF23" s="41"/>
      <c r="AG23" s="135"/>
    </row>
    <row r="24" spans="2:37" ht="12.75" x14ac:dyDescent="0.2">
      <c r="B24" s="219">
        <v>7</v>
      </c>
      <c r="C24" s="221" t="s">
        <v>89</v>
      </c>
      <c r="D24" s="259"/>
      <c r="E24" s="233" t="s">
        <v>56</v>
      </c>
      <c r="F24" s="261"/>
      <c r="G24" s="19">
        <v>0</v>
      </c>
      <c r="H24" s="20"/>
      <c r="I24" s="263"/>
      <c r="J24" s="155"/>
      <c r="K24" s="19"/>
      <c r="L24" s="20"/>
      <c r="M24" s="263"/>
      <c r="N24" s="261"/>
      <c r="O24" s="19"/>
      <c r="P24" s="20"/>
      <c r="Q24" s="257"/>
      <c r="R24" s="39">
        <v>0</v>
      </c>
      <c r="S24" s="217">
        <v>6</v>
      </c>
      <c r="T24" s="133"/>
      <c r="U24" s="41"/>
      <c r="V24" s="41"/>
      <c r="W24" s="134"/>
      <c r="X24" s="135"/>
      <c r="Y24" s="41"/>
      <c r="Z24" s="41"/>
      <c r="AA24" s="134"/>
      <c r="AB24" s="135"/>
      <c r="AC24" s="41"/>
      <c r="AD24" s="41"/>
      <c r="AE24" s="134"/>
      <c r="AF24" s="41"/>
      <c r="AG24" s="135"/>
    </row>
    <row r="25" spans="2:37" ht="13.5" thickBot="1" x14ac:dyDescent="0.25">
      <c r="B25" s="220"/>
      <c r="C25" s="222"/>
      <c r="D25" s="260"/>
      <c r="E25" s="234"/>
      <c r="F25" s="262"/>
      <c r="G25" s="16">
        <v>8</v>
      </c>
      <c r="H25" s="17"/>
      <c r="I25" s="264"/>
      <c r="J25" s="265"/>
      <c r="K25" s="16"/>
      <c r="L25" s="17"/>
      <c r="M25" s="264"/>
      <c r="N25" s="262"/>
      <c r="O25" s="16"/>
      <c r="P25" s="17"/>
      <c r="Q25" s="258"/>
      <c r="R25" s="40">
        <v>8</v>
      </c>
      <c r="S25" s="218"/>
      <c r="T25" s="133"/>
      <c r="U25" s="41"/>
      <c r="V25" s="41"/>
      <c r="W25" s="134"/>
      <c r="X25" s="135"/>
      <c r="Y25" s="41"/>
      <c r="Z25" s="41"/>
      <c r="AA25" s="134"/>
      <c r="AB25" s="135"/>
      <c r="AC25" s="41"/>
      <c r="AD25" s="41"/>
      <c r="AE25" s="134"/>
      <c r="AF25" s="41"/>
      <c r="AG25" s="135"/>
    </row>
    <row r="28" spans="2:37" x14ac:dyDescent="0.2">
      <c r="C28" s="8" t="s">
        <v>40</v>
      </c>
      <c r="D28" s="152" t="str">
        <f>Arvud!A11</f>
        <v>Mati Sadam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4"/>
    </row>
    <row r="29" spans="2:37" x14ac:dyDescent="0.2">
      <c r="C29" s="8" t="s">
        <v>41</v>
      </c>
      <c r="D29" s="152" t="str">
        <f>Arvud!A14</f>
        <v>Hans Ilves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4"/>
    </row>
    <row r="36" spans="1:33" ht="13.9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</sheetData>
  <mergeCells count="89">
    <mergeCell ref="B1:S1"/>
    <mergeCell ref="B2:S2"/>
    <mergeCell ref="B3:S3"/>
    <mergeCell ref="S11:S12"/>
    <mergeCell ref="N7:Q7"/>
    <mergeCell ref="S7:S9"/>
    <mergeCell ref="B11:B12"/>
    <mergeCell ref="C11:C12"/>
    <mergeCell ref="D11:D12"/>
    <mergeCell ref="E11:E12"/>
    <mergeCell ref="F11:I12"/>
    <mergeCell ref="B7:B9"/>
    <mergeCell ref="C7:C9"/>
    <mergeCell ref="D7:D9"/>
    <mergeCell ref="E7:E9"/>
    <mergeCell ref="F7:I7"/>
    <mergeCell ref="J7:M7"/>
    <mergeCell ref="I13:I14"/>
    <mergeCell ref="J11:J12"/>
    <mergeCell ref="M11:M12"/>
    <mergeCell ref="N11:N12"/>
    <mergeCell ref="Q11:Q12"/>
    <mergeCell ref="B13:B14"/>
    <mergeCell ref="C13:C14"/>
    <mergeCell ref="D13:D14"/>
    <mergeCell ref="E13:E14"/>
    <mergeCell ref="F13:F14"/>
    <mergeCell ref="J13:J14"/>
    <mergeCell ref="M13:M14"/>
    <mergeCell ref="N13:N14"/>
    <mergeCell ref="Q13:Q14"/>
    <mergeCell ref="S13:S14"/>
    <mergeCell ref="Q15:Q16"/>
    <mergeCell ref="S15:S16"/>
    <mergeCell ref="B15:B16"/>
    <mergeCell ref="C15:C16"/>
    <mergeCell ref="D15:D16"/>
    <mergeCell ref="E15:E16"/>
    <mergeCell ref="F15:F16"/>
    <mergeCell ref="I18:I19"/>
    <mergeCell ref="I15:I16"/>
    <mergeCell ref="J15:J16"/>
    <mergeCell ref="M15:M16"/>
    <mergeCell ref="N15:N16"/>
    <mergeCell ref="B18:B19"/>
    <mergeCell ref="C18:C19"/>
    <mergeCell ref="D18:D19"/>
    <mergeCell ref="E18:E19"/>
    <mergeCell ref="F18:F19"/>
    <mergeCell ref="J18:J19"/>
    <mergeCell ref="M18:M19"/>
    <mergeCell ref="N18:N19"/>
    <mergeCell ref="Q18:Q19"/>
    <mergeCell ref="S18:S19"/>
    <mergeCell ref="S20:S21"/>
    <mergeCell ref="B20:B21"/>
    <mergeCell ref="C20:C21"/>
    <mergeCell ref="D20:D21"/>
    <mergeCell ref="E20:E21"/>
    <mergeCell ref="F20:F21"/>
    <mergeCell ref="I20:I21"/>
    <mergeCell ref="J20:J21"/>
    <mergeCell ref="M20:M21"/>
    <mergeCell ref="N20:N21"/>
    <mergeCell ref="Q20:Q21"/>
    <mergeCell ref="M22:M23"/>
    <mergeCell ref="N22:N23"/>
    <mergeCell ref="Q22:Q23"/>
    <mergeCell ref="S22:S23"/>
    <mergeCell ref="B22:B23"/>
    <mergeCell ref="C22:C23"/>
    <mergeCell ref="D22:D23"/>
    <mergeCell ref="E22:E23"/>
    <mergeCell ref="F22:F23"/>
    <mergeCell ref="I22:I23"/>
    <mergeCell ref="J22:J23"/>
    <mergeCell ref="D28:S28"/>
    <mergeCell ref="D29:S29"/>
    <mergeCell ref="Q24:Q25"/>
    <mergeCell ref="S24:S25"/>
    <mergeCell ref="B24:B25"/>
    <mergeCell ref="C24:C25"/>
    <mergeCell ref="D24:D25"/>
    <mergeCell ref="E24:E25"/>
    <mergeCell ref="F24:F25"/>
    <mergeCell ref="I24:I25"/>
    <mergeCell ref="J24:J25"/>
    <mergeCell ref="M24:M25"/>
    <mergeCell ref="N24:N25"/>
  </mergeCells>
  <phoneticPr fontId="21" type="noConversion"/>
  <pageMargins left="0.28999999999999998" right="0.28000000000000003" top="0.98425196850393704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workbookViewId="0">
      <selection activeCell="W26" sqref="W26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1406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42578125" style="2" customWidth="1"/>
    <col min="15" max="15" width="3.42578125" style="3" customWidth="1"/>
    <col min="16" max="16" width="3.42578125" style="2" customWidth="1"/>
    <col min="17" max="17" width="5.7109375" customWidth="1"/>
    <col min="18" max="18" width="6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5.28515625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97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198" t="s">
        <v>1</v>
      </c>
      <c r="B7" s="201" t="s">
        <v>31</v>
      </c>
      <c r="C7" s="204" t="s">
        <v>33</v>
      </c>
      <c r="D7" s="207" t="s">
        <v>32</v>
      </c>
      <c r="E7" s="210" t="s">
        <v>9</v>
      </c>
      <c r="F7" s="210"/>
      <c r="G7" s="210"/>
      <c r="H7" s="210"/>
      <c r="I7" s="211" t="s">
        <v>10</v>
      </c>
      <c r="J7" s="210"/>
      <c r="K7" s="210"/>
      <c r="L7" s="212"/>
      <c r="M7" s="210" t="s">
        <v>11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205"/>
    </row>
    <row r="8" spans="1:32" x14ac:dyDescent="0.2">
      <c r="A8" s="199"/>
      <c r="B8" s="202"/>
      <c r="C8" s="205"/>
      <c r="D8" s="208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205"/>
    </row>
    <row r="9" spans="1:32" ht="37.5" thickBot="1" x14ac:dyDescent="0.25">
      <c r="A9" s="200"/>
      <c r="B9" s="203"/>
      <c r="C9" s="206"/>
      <c r="D9" s="209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  <c r="AF9" s="205"/>
    </row>
    <row r="10" spans="1:32" ht="9.75" hidden="1" customHeight="1" x14ac:dyDescent="0.2">
      <c r="A10" s="103"/>
      <c r="B10" s="105" t="s">
        <v>4</v>
      </c>
      <c r="C10" s="104"/>
      <c r="D10" s="107"/>
      <c r="E10" s="53"/>
      <c r="F10" s="54"/>
      <c r="G10" s="55"/>
      <c r="H10" s="55"/>
      <c r="I10" s="91"/>
      <c r="J10" s="54"/>
      <c r="K10" s="55"/>
      <c r="L10" s="113"/>
      <c r="M10" s="53"/>
      <c r="N10" s="54"/>
      <c r="O10" s="55"/>
      <c r="P10" s="55"/>
      <c r="Q10" s="117"/>
      <c r="R10" s="5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  <c r="AF10" s="100"/>
    </row>
    <row r="11" spans="1:32" s="15" customFormat="1" ht="11.25" customHeight="1" x14ac:dyDescent="0.2">
      <c r="A11" s="189">
        <v>1</v>
      </c>
      <c r="B11" s="190" t="s">
        <v>78</v>
      </c>
      <c r="C11" s="191"/>
      <c r="D11" s="190" t="s">
        <v>64</v>
      </c>
      <c r="E11" s="192">
        <v>2</v>
      </c>
      <c r="F11" s="73">
        <v>0</v>
      </c>
      <c r="G11" s="73"/>
      <c r="H11" s="193"/>
      <c r="I11" s="183">
        <v>3</v>
      </c>
      <c r="J11" s="73">
        <v>0</v>
      </c>
      <c r="K11" s="73"/>
      <c r="L11" s="184"/>
      <c r="M11" s="185" t="s">
        <v>8</v>
      </c>
      <c r="N11" s="186"/>
      <c r="O11" s="186"/>
      <c r="P11" s="187"/>
      <c r="Q11" s="68">
        <f>F11+J11</f>
        <v>0</v>
      </c>
      <c r="R11" s="188">
        <v>3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 s="155"/>
    </row>
    <row r="12" spans="1:32" s="15" customFormat="1" ht="11.25" customHeight="1" x14ac:dyDescent="0.2">
      <c r="A12" s="166"/>
      <c r="B12" s="168"/>
      <c r="C12" s="170"/>
      <c r="D12" s="168"/>
      <c r="E12" s="159"/>
      <c r="F12" s="85">
        <v>0</v>
      </c>
      <c r="G12" s="85"/>
      <c r="H12" s="161"/>
      <c r="I12" s="178"/>
      <c r="J12" s="85">
        <v>0</v>
      </c>
      <c r="K12" s="85"/>
      <c r="L12" s="157"/>
      <c r="M12" s="172"/>
      <c r="N12" s="173"/>
      <c r="O12" s="173"/>
      <c r="P12" s="174"/>
      <c r="Q12" s="118">
        <f>F12+J12</f>
        <v>0</v>
      </c>
      <c r="R12" s="163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 s="155"/>
    </row>
    <row r="13" spans="1:32" s="15" customFormat="1" ht="11.25" customHeight="1" x14ac:dyDescent="0.2">
      <c r="A13" s="166">
        <v>2</v>
      </c>
      <c r="B13" s="168" t="s">
        <v>79</v>
      </c>
      <c r="C13" s="170"/>
      <c r="D13" s="168" t="s">
        <v>64</v>
      </c>
      <c r="E13" s="159">
        <v>1</v>
      </c>
      <c r="F13" s="85">
        <v>4</v>
      </c>
      <c r="G13" s="85"/>
      <c r="H13" s="161"/>
      <c r="I13" s="181" t="s">
        <v>8</v>
      </c>
      <c r="J13" s="173"/>
      <c r="K13" s="173"/>
      <c r="L13" s="182"/>
      <c r="M13" s="159">
        <v>3</v>
      </c>
      <c r="N13" s="85">
        <v>0</v>
      </c>
      <c r="O13" s="85"/>
      <c r="P13" s="161"/>
      <c r="Q13" s="118">
        <f>F13+N13</f>
        <v>4</v>
      </c>
      <c r="R13" s="163">
        <v>2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 s="155"/>
    </row>
    <row r="14" spans="1:32" s="15" customFormat="1" ht="11.25" customHeight="1" x14ac:dyDescent="0.2">
      <c r="A14" s="166"/>
      <c r="B14" s="168"/>
      <c r="C14" s="170"/>
      <c r="D14" s="168"/>
      <c r="E14" s="159"/>
      <c r="F14" s="85">
        <v>8</v>
      </c>
      <c r="G14" s="85"/>
      <c r="H14" s="161"/>
      <c r="I14" s="181"/>
      <c r="J14" s="173"/>
      <c r="K14" s="173"/>
      <c r="L14" s="182"/>
      <c r="M14" s="159"/>
      <c r="N14" s="85">
        <v>0</v>
      </c>
      <c r="O14" s="85"/>
      <c r="P14" s="161"/>
      <c r="Q14" s="118">
        <f>F14+N14</f>
        <v>8</v>
      </c>
      <c r="R14" s="163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 s="155"/>
    </row>
    <row r="15" spans="1:32" s="15" customFormat="1" ht="11.25" customHeight="1" x14ac:dyDescent="0.2">
      <c r="A15" s="166">
        <v>3</v>
      </c>
      <c r="B15" s="168" t="s">
        <v>80</v>
      </c>
      <c r="C15" s="170"/>
      <c r="D15" s="168" t="s">
        <v>81</v>
      </c>
      <c r="E15" s="172" t="s">
        <v>8</v>
      </c>
      <c r="F15" s="173"/>
      <c r="G15" s="173"/>
      <c r="H15" s="174"/>
      <c r="I15" s="178">
        <v>1</v>
      </c>
      <c r="J15" s="85">
        <v>4</v>
      </c>
      <c r="K15" s="85"/>
      <c r="L15" s="157"/>
      <c r="M15" s="159">
        <v>2</v>
      </c>
      <c r="N15" s="85">
        <v>4</v>
      </c>
      <c r="O15" s="85"/>
      <c r="P15" s="161"/>
      <c r="Q15" s="118">
        <f>J15+N15</f>
        <v>8</v>
      </c>
      <c r="R15" s="163">
        <v>1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</row>
    <row r="16" spans="1:32" s="15" customFormat="1" ht="11.25" customHeight="1" thickBot="1" x14ac:dyDescent="0.25">
      <c r="A16" s="167"/>
      <c r="B16" s="169"/>
      <c r="C16" s="171"/>
      <c r="D16" s="169"/>
      <c r="E16" s="175"/>
      <c r="F16" s="176"/>
      <c r="G16" s="176"/>
      <c r="H16" s="177"/>
      <c r="I16" s="179"/>
      <c r="J16" s="70">
        <v>0</v>
      </c>
      <c r="K16" s="70"/>
      <c r="L16" s="158"/>
      <c r="M16" s="160"/>
      <c r="N16" s="70">
        <v>10</v>
      </c>
      <c r="O16" s="70"/>
      <c r="P16" s="162"/>
      <c r="Q16" s="81">
        <f>J16+N16</f>
        <v>10</v>
      </c>
      <c r="R16" s="164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</row>
    <row r="17" spans="2:18" ht="7.15" customHeight="1" x14ac:dyDescent="0.2"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6"/>
    </row>
    <row r="18" spans="2:18" ht="14.45" customHeight="1" x14ac:dyDescent="0.2">
      <c r="B18" s="90" t="s">
        <v>40</v>
      </c>
      <c r="C18" s="152" t="str">
        <f>Arvud!A11</f>
        <v>Mati Sadam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2:18" ht="15.6" customHeight="1" x14ac:dyDescent="0.2">
      <c r="B19" s="90" t="s">
        <v>41</v>
      </c>
      <c r="C19" s="152" t="str">
        <f>Arvud!A14</f>
        <v>Hans Ilves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ht="11.25" customHeight="1" x14ac:dyDescent="0.2">
      <c r="B40" s="6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ht="11.25" customHeight="1" x14ac:dyDescent="0.2">
      <c r="B41" s="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</sheetData>
  <mergeCells count="69">
    <mergeCell ref="I7:L7"/>
    <mergeCell ref="M7:P7"/>
    <mergeCell ref="A7:A9"/>
    <mergeCell ref="B7:B9"/>
    <mergeCell ref="C7:C9"/>
    <mergeCell ref="D7:D9"/>
    <mergeCell ref="E7:H7"/>
    <mergeCell ref="S7:AD7"/>
    <mergeCell ref="AF7:AF9"/>
    <mergeCell ref="S8:V8"/>
    <mergeCell ref="W8:Z8"/>
    <mergeCell ref="AA8:AD8"/>
    <mergeCell ref="Z11:Z12"/>
    <mergeCell ref="AA11:AA12"/>
    <mergeCell ref="AD11:AD12"/>
    <mergeCell ref="AF11:AF12"/>
    <mergeCell ref="A13:A14"/>
    <mergeCell ref="B13:B14"/>
    <mergeCell ref="C13:C14"/>
    <mergeCell ref="D13:D14"/>
    <mergeCell ref="E13:E14"/>
    <mergeCell ref="I11:I12"/>
    <mergeCell ref="L11:L12"/>
    <mergeCell ref="M11:P12"/>
    <mergeCell ref="R11:R12"/>
    <mergeCell ref="S11:S12"/>
    <mergeCell ref="V11:V12"/>
    <mergeCell ref="A11:A12"/>
    <mergeCell ref="Z13:Z14"/>
    <mergeCell ref="AA13:AA14"/>
    <mergeCell ref="AD13:AD14"/>
    <mergeCell ref="AF13:AF14"/>
    <mergeCell ref="H13:H14"/>
    <mergeCell ref="I13:L14"/>
    <mergeCell ref="M13:M14"/>
    <mergeCell ref="P13:P14"/>
    <mergeCell ref="R13:R14"/>
    <mergeCell ref="S13:S14"/>
    <mergeCell ref="Z15:Z16"/>
    <mergeCell ref="AA15:AA16"/>
    <mergeCell ref="AD15:AD16"/>
    <mergeCell ref="AF15:AF16"/>
    <mergeCell ref="C18:R18"/>
    <mergeCell ref="L15:L16"/>
    <mergeCell ref="M15:M16"/>
    <mergeCell ref="P15:P16"/>
    <mergeCell ref="R15:R16"/>
    <mergeCell ref="S15:S16"/>
    <mergeCell ref="V15:V16"/>
    <mergeCell ref="C15:C16"/>
    <mergeCell ref="D15:D16"/>
    <mergeCell ref="E15:H16"/>
    <mergeCell ref="I15:I16"/>
    <mergeCell ref="A1:R1"/>
    <mergeCell ref="A2:R2"/>
    <mergeCell ref="A3:R3"/>
    <mergeCell ref="C19:R19"/>
    <mergeCell ref="W15:W16"/>
    <mergeCell ref="A15:A16"/>
    <mergeCell ref="B15:B16"/>
    <mergeCell ref="V13:V14"/>
    <mergeCell ref="W13:W14"/>
    <mergeCell ref="W11:W12"/>
    <mergeCell ref="B11:B12"/>
    <mergeCell ref="C11:C12"/>
    <mergeCell ref="D11:D12"/>
    <mergeCell ref="E11:E12"/>
    <mergeCell ref="H11:H12"/>
    <mergeCell ref="R7:R9"/>
  </mergeCells>
  <phoneticPr fontId="21" type="noConversion"/>
  <pageMargins left="0.24" right="0.34" top="0.98425196850393704" bottom="0.98425196850393704" header="0.51181102362204722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B3" sqref="B3:AA3"/>
    </sheetView>
  </sheetViews>
  <sheetFormatPr defaultRowHeight="14.25" x14ac:dyDescent="0.2"/>
  <cols>
    <col min="1" max="1" width="3.28515625" customWidth="1"/>
    <col min="2" max="2" width="3.7109375" customWidth="1"/>
    <col min="3" max="3" width="21.5703125" customWidth="1"/>
    <col min="4" max="4" width="3.5703125" customWidth="1"/>
    <col min="5" max="5" width="9.85546875" style="4" customWidth="1"/>
    <col min="6" max="6" width="3.42578125" style="3" customWidth="1"/>
    <col min="7" max="7" width="4.8554687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3.710937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140625" style="2" customWidth="1"/>
    <col min="16" max="16" width="3.42578125" style="3" customWidth="1"/>
    <col min="17" max="17" width="3.42578125" style="2" customWidth="1"/>
    <col min="18" max="18" width="4.5703125" customWidth="1"/>
    <col min="19" max="19" width="4.28515625" customWidth="1"/>
    <col min="20" max="20" width="3.42578125" style="3" customWidth="1"/>
    <col min="21" max="21" width="3.42578125" style="2" customWidth="1"/>
    <col min="22" max="22" width="3.42578125" style="3" customWidth="1"/>
    <col min="23" max="23" width="4.42578125" style="2" customWidth="1"/>
    <col min="24" max="24" width="3.42578125" style="3" customWidth="1"/>
    <col min="25" max="25" width="3.42578125" style="2" customWidth="1"/>
    <col min="26" max="26" width="5.7109375" style="3" customWidth="1"/>
    <col min="27" max="27" width="9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customWidth="1"/>
  </cols>
  <sheetData>
    <row r="1" spans="1:33" ht="12.75" x14ac:dyDescent="0.2">
      <c r="A1" s="50"/>
      <c r="B1" s="310" t="str">
        <f>Arvud!A2</f>
        <v>J Rootsi ja E Vanaisaku auhinnavõistlused vabamaaduses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150"/>
      <c r="AC1" s="150"/>
      <c r="AD1" s="150"/>
      <c r="AE1" s="150"/>
      <c r="AF1" s="62"/>
      <c r="AG1" s="62"/>
    </row>
    <row r="2" spans="1:33" ht="12.75" x14ac:dyDescent="0.2">
      <c r="A2" s="50"/>
      <c r="B2" s="310">
        <f>Arvud!A5</f>
        <v>42350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150"/>
      <c r="AC2" s="150"/>
      <c r="AD2" s="150"/>
      <c r="AE2" s="150"/>
      <c r="AF2" s="61"/>
      <c r="AG2" s="61"/>
    </row>
    <row r="3" spans="1:33" s="1" customFormat="1" ht="15" customHeight="1" x14ac:dyDescent="0.2">
      <c r="A3" s="120"/>
      <c r="B3" s="310" t="str">
        <f>Arvud!A8</f>
        <v>Türi, Järvamaa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150"/>
      <c r="AC3" s="150"/>
      <c r="AD3" s="150"/>
      <c r="AE3" s="150"/>
      <c r="AF3" s="61"/>
      <c r="AG3" s="61"/>
    </row>
    <row r="4" spans="1:33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3" s="1" customFormat="1" ht="15" customHeight="1" x14ac:dyDescent="0.2">
      <c r="B5" s="35"/>
      <c r="C5" s="36" t="s">
        <v>35</v>
      </c>
      <c r="D5" s="38">
        <v>125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3" ht="3.75" customHeight="1" thickBot="1" x14ac:dyDescent="0.25"/>
    <row r="7" spans="1:33" ht="14.25" customHeight="1" x14ac:dyDescent="0.2">
      <c r="B7" s="245" t="s">
        <v>1</v>
      </c>
      <c r="C7" s="322" t="s">
        <v>31</v>
      </c>
      <c r="D7" s="325" t="s">
        <v>33</v>
      </c>
      <c r="E7" s="328" t="s">
        <v>32</v>
      </c>
      <c r="F7" s="210" t="s">
        <v>9</v>
      </c>
      <c r="G7" s="210"/>
      <c r="H7" s="210"/>
      <c r="I7" s="210"/>
      <c r="J7" s="211" t="s">
        <v>10</v>
      </c>
      <c r="K7" s="210"/>
      <c r="L7" s="210"/>
      <c r="M7" s="212"/>
      <c r="N7" s="210" t="s">
        <v>11</v>
      </c>
      <c r="O7" s="210"/>
      <c r="P7" s="210"/>
      <c r="Q7" s="210"/>
      <c r="R7" s="211" t="s">
        <v>28</v>
      </c>
      <c r="S7" s="210"/>
      <c r="T7" s="210"/>
      <c r="U7" s="212"/>
      <c r="V7" s="210" t="s">
        <v>29</v>
      </c>
      <c r="W7" s="210"/>
      <c r="X7" s="210"/>
      <c r="Y7" s="210"/>
      <c r="Z7" s="114" t="s">
        <v>36</v>
      </c>
      <c r="AA7" s="194" t="s">
        <v>37</v>
      </c>
    </row>
    <row r="8" spans="1:33" ht="14.25" customHeight="1" x14ac:dyDescent="0.2">
      <c r="B8" s="246"/>
      <c r="C8" s="323"/>
      <c r="D8" s="326"/>
      <c r="E8" s="329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0"/>
      <c r="S8" s="13" t="s">
        <v>0</v>
      </c>
      <c r="T8" s="96" t="s">
        <v>39</v>
      </c>
      <c r="U8" s="111"/>
      <c r="V8" s="106"/>
      <c r="W8" s="13" t="s">
        <v>0</v>
      </c>
      <c r="X8" s="96" t="s">
        <v>39</v>
      </c>
      <c r="Y8" s="108"/>
      <c r="Z8" s="115" t="s">
        <v>0</v>
      </c>
      <c r="AA8" s="195"/>
      <c r="AB8"/>
      <c r="AC8"/>
      <c r="AD8"/>
      <c r="AE8"/>
    </row>
    <row r="9" spans="1:33" ht="37.5" thickBot="1" x14ac:dyDescent="0.25">
      <c r="B9" s="247"/>
      <c r="C9" s="324"/>
      <c r="D9" s="327"/>
      <c r="E9" s="330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0"/>
      <c r="S9" s="13" t="s">
        <v>3</v>
      </c>
      <c r="T9" s="98" t="s">
        <v>43</v>
      </c>
      <c r="U9" s="112" t="s">
        <v>42</v>
      </c>
      <c r="V9" s="106"/>
      <c r="W9" s="13" t="s">
        <v>3</v>
      </c>
      <c r="X9" s="98" t="s">
        <v>43</v>
      </c>
      <c r="Y9" s="109" t="s">
        <v>42</v>
      </c>
      <c r="Z9" s="122" t="s">
        <v>3</v>
      </c>
      <c r="AA9" s="196"/>
      <c r="AB9"/>
      <c r="AC9"/>
      <c r="AD9"/>
      <c r="AE9"/>
    </row>
    <row r="10" spans="1:33" ht="9.75" hidden="1" customHeight="1" x14ac:dyDescent="0.2">
      <c r="B10" s="22"/>
      <c r="C10" s="27" t="s">
        <v>4</v>
      </c>
      <c r="D10" s="119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124"/>
      <c r="S10" s="29"/>
      <c r="T10" s="30"/>
      <c r="U10" s="125"/>
      <c r="V10" s="23"/>
      <c r="W10" s="29"/>
      <c r="X10" s="30"/>
      <c r="Y10" s="30"/>
      <c r="Z10" s="123"/>
      <c r="AA10" s="26"/>
      <c r="AB10"/>
      <c r="AC10"/>
      <c r="AD10"/>
      <c r="AE10"/>
    </row>
    <row r="11" spans="1:33" s="15" customFormat="1" ht="11.25" customHeight="1" x14ac:dyDescent="0.2">
      <c r="B11" s="227">
        <v>1</v>
      </c>
      <c r="C11" s="228" t="s">
        <v>72</v>
      </c>
      <c r="D11" s="319"/>
      <c r="E11" s="320" t="s">
        <v>73</v>
      </c>
      <c r="F11" s="268">
        <v>2</v>
      </c>
      <c r="G11" s="42">
        <v>3</v>
      </c>
      <c r="H11" s="43"/>
      <c r="I11" s="266"/>
      <c r="J11" s="268">
        <v>5</v>
      </c>
      <c r="K11" s="42">
        <v>1</v>
      </c>
      <c r="L11" s="43"/>
      <c r="M11" s="266"/>
      <c r="N11" s="268">
        <v>4</v>
      </c>
      <c r="O11" s="42">
        <v>4</v>
      </c>
      <c r="P11" s="43"/>
      <c r="Q11" s="321"/>
      <c r="R11" s="268">
        <v>3</v>
      </c>
      <c r="S11" s="42">
        <v>4</v>
      </c>
      <c r="T11" s="43"/>
      <c r="U11" s="266"/>
      <c r="V11" s="317" t="s">
        <v>8</v>
      </c>
      <c r="W11" s="317"/>
      <c r="X11" s="317"/>
      <c r="Y11" s="317"/>
      <c r="Z11" s="39">
        <f>G11+K11+O11+S11</f>
        <v>12</v>
      </c>
      <c r="AA11" s="318">
        <v>2</v>
      </c>
      <c r="AB11"/>
      <c r="AC11"/>
    </row>
    <row r="12" spans="1:33" s="15" customFormat="1" ht="11.25" customHeight="1" thickBot="1" x14ac:dyDescent="0.25">
      <c r="B12" s="219"/>
      <c r="C12" s="221"/>
      <c r="D12" s="313"/>
      <c r="E12" s="315"/>
      <c r="F12" s="262"/>
      <c r="G12" s="16">
        <v>9</v>
      </c>
      <c r="H12" s="17"/>
      <c r="I12" s="264"/>
      <c r="J12" s="262"/>
      <c r="K12" s="16">
        <v>6</v>
      </c>
      <c r="L12" s="17"/>
      <c r="M12" s="264"/>
      <c r="N12" s="262"/>
      <c r="O12" s="16">
        <v>11</v>
      </c>
      <c r="P12" s="17"/>
      <c r="Q12" s="258"/>
      <c r="R12" s="262"/>
      <c r="S12" s="16">
        <v>11</v>
      </c>
      <c r="T12" s="17"/>
      <c r="U12" s="264"/>
      <c r="V12" s="265"/>
      <c r="W12" s="265"/>
      <c r="X12" s="265"/>
      <c r="Y12" s="265"/>
      <c r="Z12" s="40">
        <f>G12+K12+O12+S12</f>
        <v>37</v>
      </c>
      <c r="AA12" s="312"/>
      <c r="AB12"/>
      <c r="AC12"/>
    </row>
    <row r="13" spans="1:33" s="15" customFormat="1" ht="11.25" customHeight="1" x14ac:dyDescent="0.2">
      <c r="B13" s="227">
        <v>2</v>
      </c>
      <c r="C13" s="228" t="s">
        <v>74</v>
      </c>
      <c r="D13" s="319"/>
      <c r="E13" s="320" t="s">
        <v>64</v>
      </c>
      <c r="F13" s="268">
        <v>1</v>
      </c>
      <c r="G13" s="42">
        <v>1</v>
      </c>
      <c r="H13" s="43"/>
      <c r="I13" s="266"/>
      <c r="J13" s="261">
        <v>3</v>
      </c>
      <c r="K13" s="19">
        <v>4</v>
      </c>
      <c r="L13" s="20"/>
      <c r="M13" s="263"/>
      <c r="N13" s="261">
        <v>5</v>
      </c>
      <c r="O13" s="19">
        <v>0</v>
      </c>
      <c r="P13" s="20"/>
      <c r="Q13" s="257"/>
      <c r="R13" s="268" t="s">
        <v>8</v>
      </c>
      <c r="S13" s="317"/>
      <c r="T13" s="317"/>
      <c r="U13" s="318"/>
      <c r="V13" s="155">
        <v>4</v>
      </c>
      <c r="W13" s="19">
        <v>4</v>
      </c>
      <c r="X13" s="20"/>
      <c r="Y13" s="257"/>
      <c r="Z13" s="21">
        <f>G13+K13+O13+W13</f>
        <v>9</v>
      </c>
      <c r="AA13" s="311">
        <v>3</v>
      </c>
      <c r="AB13"/>
      <c r="AC13"/>
    </row>
    <row r="14" spans="1:33" s="15" customFormat="1" ht="11.25" customHeight="1" thickBot="1" x14ac:dyDescent="0.25">
      <c r="B14" s="220"/>
      <c r="C14" s="222"/>
      <c r="D14" s="314"/>
      <c r="E14" s="316"/>
      <c r="F14" s="262"/>
      <c r="G14" s="16">
        <v>4</v>
      </c>
      <c r="H14" s="17"/>
      <c r="I14" s="264"/>
      <c r="J14" s="262"/>
      <c r="K14" s="16">
        <v>14</v>
      </c>
      <c r="L14" s="17"/>
      <c r="M14" s="264"/>
      <c r="N14" s="262"/>
      <c r="O14" s="16">
        <v>0</v>
      </c>
      <c r="P14" s="17"/>
      <c r="Q14" s="258"/>
      <c r="R14" s="262"/>
      <c r="S14" s="265"/>
      <c r="T14" s="265"/>
      <c r="U14" s="312"/>
      <c r="V14" s="265"/>
      <c r="W14" s="16">
        <v>0</v>
      </c>
      <c r="X14" s="17"/>
      <c r="Y14" s="258"/>
      <c r="Z14" s="121">
        <f>G14+K14+O14+W14</f>
        <v>18</v>
      </c>
      <c r="AA14" s="312"/>
      <c r="AB14"/>
      <c r="AC14"/>
    </row>
    <row r="15" spans="1:33" s="15" customFormat="1" ht="11.25" customHeight="1" x14ac:dyDescent="0.2">
      <c r="B15" s="219">
        <v>3</v>
      </c>
      <c r="C15" s="221" t="s">
        <v>75</v>
      </c>
      <c r="D15" s="313"/>
      <c r="E15" s="315" t="s">
        <v>64</v>
      </c>
      <c r="F15" s="261">
        <v>4</v>
      </c>
      <c r="G15" s="19">
        <v>4</v>
      </c>
      <c r="H15" s="20"/>
      <c r="I15" s="263"/>
      <c r="J15" s="155">
        <v>2</v>
      </c>
      <c r="K15" s="19">
        <v>1</v>
      </c>
      <c r="L15" s="20"/>
      <c r="M15" s="263"/>
      <c r="N15" s="268" t="s">
        <v>8</v>
      </c>
      <c r="O15" s="317"/>
      <c r="P15" s="317"/>
      <c r="Q15" s="317"/>
      <c r="R15" s="261">
        <v>1</v>
      </c>
      <c r="S15" s="19">
        <v>0</v>
      </c>
      <c r="T15" s="20"/>
      <c r="U15" s="263"/>
      <c r="V15" s="155">
        <v>5</v>
      </c>
      <c r="W15" s="19">
        <v>0</v>
      </c>
      <c r="X15" s="20"/>
      <c r="Y15" s="257"/>
      <c r="Z15" s="39">
        <f>G15+K15+S15+W15</f>
        <v>5</v>
      </c>
      <c r="AA15" s="311">
        <v>4</v>
      </c>
      <c r="AB15"/>
      <c r="AC15"/>
    </row>
    <row r="16" spans="1:33" s="15" customFormat="1" ht="11.25" customHeight="1" thickBot="1" x14ac:dyDescent="0.25">
      <c r="B16" s="220"/>
      <c r="C16" s="222"/>
      <c r="D16" s="314"/>
      <c r="E16" s="316"/>
      <c r="F16" s="262"/>
      <c r="G16" s="16">
        <v>10</v>
      </c>
      <c r="H16" s="17"/>
      <c r="I16" s="264"/>
      <c r="J16" s="265"/>
      <c r="K16" s="16">
        <v>1</v>
      </c>
      <c r="L16" s="17"/>
      <c r="M16" s="264"/>
      <c r="N16" s="262"/>
      <c r="O16" s="265"/>
      <c r="P16" s="265"/>
      <c r="Q16" s="265"/>
      <c r="R16" s="262"/>
      <c r="S16" s="16">
        <v>0</v>
      </c>
      <c r="T16" s="17"/>
      <c r="U16" s="264"/>
      <c r="V16" s="265"/>
      <c r="W16" s="16">
        <v>0</v>
      </c>
      <c r="X16" s="17"/>
      <c r="Y16" s="258"/>
      <c r="Z16" s="40">
        <f>G16+K16+S16+W16</f>
        <v>11</v>
      </c>
      <c r="AA16" s="312"/>
      <c r="AB16"/>
      <c r="AC16"/>
    </row>
    <row r="17" spans="2:31" s="15" customFormat="1" ht="11.25" customHeight="1" x14ac:dyDescent="0.2">
      <c r="B17" s="219">
        <v>4</v>
      </c>
      <c r="C17" s="221" t="s">
        <v>76</v>
      </c>
      <c r="D17" s="313"/>
      <c r="E17" s="315" t="s">
        <v>73</v>
      </c>
      <c r="F17" s="261">
        <v>3</v>
      </c>
      <c r="G17" s="19">
        <v>0</v>
      </c>
      <c r="H17" s="20"/>
      <c r="I17" s="263"/>
      <c r="J17" s="268" t="s">
        <v>8</v>
      </c>
      <c r="K17" s="317"/>
      <c r="L17" s="317"/>
      <c r="M17" s="318"/>
      <c r="N17" s="261">
        <v>1</v>
      </c>
      <c r="O17" s="19">
        <v>0</v>
      </c>
      <c r="P17" s="20"/>
      <c r="Q17" s="257"/>
      <c r="R17" s="261">
        <v>5</v>
      </c>
      <c r="S17" s="19">
        <v>0</v>
      </c>
      <c r="T17" s="20"/>
      <c r="U17" s="263"/>
      <c r="V17" s="155">
        <v>2</v>
      </c>
      <c r="W17" s="19">
        <v>0</v>
      </c>
      <c r="X17" s="20"/>
      <c r="Y17" s="257"/>
      <c r="Z17" s="21">
        <f>G17+O17+S17+W17</f>
        <v>0</v>
      </c>
      <c r="AA17" s="311">
        <v>5</v>
      </c>
      <c r="AB17"/>
      <c r="AC17"/>
    </row>
    <row r="18" spans="2:31" s="15" customFormat="1" ht="11.25" customHeight="1" thickBot="1" x14ac:dyDescent="0.25">
      <c r="B18" s="220"/>
      <c r="C18" s="222"/>
      <c r="D18" s="314"/>
      <c r="E18" s="316"/>
      <c r="F18" s="262"/>
      <c r="G18" s="16">
        <v>0</v>
      </c>
      <c r="H18" s="17"/>
      <c r="I18" s="264"/>
      <c r="J18" s="262"/>
      <c r="K18" s="265"/>
      <c r="L18" s="265"/>
      <c r="M18" s="312"/>
      <c r="N18" s="262"/>
      <c r="O18" s="16">
        <v>0</v>
      </c>
      <c r="P18" s="17"/>
      <c r="Q18" s="258"/>
      <c r="R18" s="262"/>
      <c r="S18" s="16">
        <v>0</v>
      </c>
      <c r="T18" s="17"/>
      <c r="U18" s="264"/>
      <c r="V18" s="265"/>
      <c r="W18" s="16">
        <v>0</v>
      </c>
      <c r="X18" s="17"/>
      <c r="Y18" s="258"/>
      <c r="Z18" s="121">
        <f>G18+O18+S18+W18</f>
        <v>0</v>
      </c>
      <c r="AA18" s="312"/>
      <c r="AB18"/>
      <c r="AC18"/>
    </row>
    <row r="19" spans="2:31" s="15" customFormat="1" ht="11.25" customHeight="1" x14ac:dyDescent="0.2">
      <c r="B19" s="219">
        <v>5</v>
      </c>
      <c r="C19" s="221" t="s">
        <v>77</v>
      </c>
      <c r="D19" s="313"/>
      <c r="E19" s="315" t="s">
        <v>56</v>
      </c>
      <c r="F19" s="268" t="s">
        <v>8</v>
      </c>
      <c r="G19" s="317"/>
      <c r="H19" s="317"/>
      <c r="I19" s="318"/>
      <c r="J19" s="155">
        <v>1</v>
      </c>
      <c r="K19" s="19">
        <v>3</v>
      </c>
      <c r="L19" s="20"/>
      <c r="M19" s="263"/>
      <c r="N19" s="261">
        <v>2</v>
      </c>
      <c r="O19" s="19">
        <v>4</v>
      </c>
      <c r="P19" s="20"/>
      <c r="Q19" s="257"/>
      <c r="R19" s="261">
        <v>4</v>
      </c>
      <c r="S19" s="19">
        <v>4</v>
      </c>
      <c r="T19" s="20"/>
      <c r="U19" s="263"/>
      <c r="V19" s="155">
        <v>3</v>
      </c>
      <c r="W19" s="19">
        <v>4</v>
      </c>
      <c r="X19" s="20"/>
      <c r="Y19" s="257"/>
      <c r="Z19" s="39">
        <f>K19+O19+S19+W19</f>
        <v>15</v>
      </c>
      <c r="AA19" s="311">
        <v>1</v>
      </c>
      <c r="AB19"/>
      <c r="AC19"/>
    </row>
    <row r="20" spans="2:31" s="15" customFormat="1" ht="11.25" customHeight="1" thickBot="1" x14ac:dyDescent="0.25">
      <c r="B20" s="220"/>
      <c r="C20" s="222"/>
      <c r="D20" s="314"/>
      <c r="E20" s="316"/>
      <c r="F20" s="262"/>
      <c r="G20" s="265"/>
      <c r="H20" s="265"/>
      <c r="I20" s="312"/>
      <c r="J20" s="265"/>
      <c r="K20" s="16">
        <v>9</v>
      </c>
      <c r="L20" s="17"/>
      <c r="M20" s="264"/>
      <c r="N20" s="262"/>
      <c r="O20" s="16">
        <v>11</v>
      </c>
      <c r="P20" s="17"/>
      <c r="Q20" s="258"/>
      <c r="R20" s="262"/>
      <c r="S20" s="16">
        <v>10</v>
      </c>
      <c r="T20" s="17"/>
      <c r="U20" s="264"/>
      <c r="V20" s="265"/>
      <c r="W20" s="16">
        <v>10</v>
      </c>
      <c r="X20" s="17"/>
      <c r="Y20" s="258"/>
      <c r="Z20" s="40">
        <f>K20+O20+S20+W20</f>
        <v>40</v>
      </c>
      <c r="AA20" s="312"/>
      <c r="AB20" s="3"/>
      <c r="AC20" s="2"/>
      <c r="AD20"/>
      <c r="AE20"/>
    </row>
    <row r="21" spans="2:31" ht="11.25" customHeight="1" x14ac:dyDescent="0.2">
      <c r="C21" s="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AD21"/>
      <c r="AE21"/>
    </row>
    <row r="22" spans="2:31" ht="14.45" customHeight="1" x14ac:dyDescent="0.2">
      <c r="C22" s="8" t="s">
        <v>40</v>
      </c>
      <c r="D22" s="152" t="str">
        <f>Arvud!A11</f>
        <v>Mati Sadam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4"/>
      <c r="AD22"/>
      <c r="AE22"/>
    </row>
    <row r="23" spans="2:31" ht="13.15" customHeight="1" x14ac:dyDescent="0.2">
      <c r="C23" s="8" t="s">
        <v>41</v>
      </c>
      <c r="D23" s="152" t="str">
        <f>Arvud!A14</f>
        <v>Hans Ilves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4"/>
      <c r="AD23"/>
      <c r="AE23"/>
    </row>
    <row r="24" spans="2:31" x14ac:dyDescent="0.2">
      <c r="AD24"/>
      <c r="AE24"/>
    </row>
    <row r="25" spans="2:31" x14ac:dyDescent="0.2">
      <c r="AD25"/>
      <c r="AE25"/>
    </row>
    <row r="26" spans="2:31" x14ac:dyDescent="0.2">
      <c r="AD26"/>
      <c r="AE26"/>
    </row>
  </sheetData>
  <mergeCells count="85">
    <mergeCell ref="AA7:AA9"/>
    <mergeCell ref="B11:B12"/>
    <mergeCell ref="C11:C12"/>
    <mergeCell ref="D11:D12"/>
    <mergeCell ref="E11:E12"/>
    <mergeCell ref="F11:F12"/>
    <mergeCell ref="I11:I12"/>
    <mergeCell ref="J11:J12"/>
    <mergeCell ref="B7:B9"/>
    <mergeCell ref="C7:C9"/>
    <mergeCell ref="D7:D9"/>
    <mergeCell ref="E7:E9"/>
    <mergeCell ref="F7:I7"/>
    <mergeCell ref="J7:M7"/>
    <mergeCell ref="N7:Q7"/>
    <mergeCell ref="R11:R12"/>
    <mergeCell ref="U11:U12"/>
    <mergeCell ref="V11:Y12"/>
    <mergeCell ref="R7:U7"/>
    <mergeCell ref="V7:Y7"/>
    <mergeCell ref="D15:D16"/>
    <mergeCell ref="E15:E16"/>
    <mergeCell ref="F15:F16"/>
    <mergeCell ref="AA11:AA12"/>
    <mergeCell ref="B13:B14"/>
    <mergeCell ref="C13:C14"/>
    <mergeCell ref="D13:D14"/>
    <mergeCell ref="E13:E14"/>
    <mergeCell ref="F13:F14"/>
    <mergeCell ref="I13:I14"/>
    <mergeCell ref="J13:J14"/>
    <mergeCell ref="M13:M14"/>
    <mergeCell ref="N13:N14"/>
    <mergeCell ref="M11:M12"/>
    <mergeCell ref="N11:N12"/>
    <mergeCell ref="Q11:Q12"/>
    <mergeCell ref="Q13:Q14"/>
    <mergeCell ref="R13:U14"/>
    <mergeCell ref="V13:V14"/>
    <mergeCell ref="Y13:Y14"/>
    <mergeCell ref="AA13:AA14"/>
    <mergeCell ref="AA15:AA16"/>
    <mergeCell ref="B17:B18"/>
    <mergeCell ref="C17:C18"/>
    <mergeCell ref="D17:D18"/>
    <mergeCell ref="E17:E18"/>
    <mergeCell ref="F17:F18"/>
    <mergeCell ref="I17:I18"/>
    <mergeCell ref="J17:M18"/>
    <mergeCell ref="I15:I16"/>
    <mergeCell ref="J15:J16"/>
    <mergeCell ref="M15:M16"/>
    <mergeCell ref="N15:Q16"/>
    <mergeCell ref="R15:R16"/>
    <mergeCell ref="U15:U16"/>
    <mergeCell ref="B15:B16"/>
    <mergeCell ref="C15:C16"/>
    <mergeCell ref="R17:R18"/>
    <mergeCell ref="U17:U18"/>
    <mergeCell ref="V17:V18"/>
    <mergeCell ref="Y17:Y18"/>
    <mergeCell ref="V15:V16"/>
    <mergeCell ref="Y15:Y16"/>
    <mergeCell ref="J19:J20"/>
    <mergeCell ref="M19:M20"/>
    <mergeCell ref="N19:N20"/>
    <mergeCell ref="Q19:Q20"/>
    <mergeCell ref="N17:N18"/>
    <mergeCell ref="Q17:Q18"/>
    <mergeCell ref="B1:AA1"/>
    <mergeCell ref="B2:AA2"/>
    <mergeCell ref="B3:AA3"/>
    <mergeCell ref="D23:Q23"/>
    <mergeCell ref="R19:R20"/>
    <mergeCell ref="U19:U20"/>
    <mergeCell ref="V19:V20"/>
    <mergeCell ref="Y19:Y20"/>
    <mergeCell ref="AA19:AA20"/>
    <mergeCell ref="D22:Q22"/>
    <mergeCell ref="AA17:AA18"/>
    <mergeCell ref="B19:B20"/>
    <mergeCell ref="C19:C20"/>
    <mergeCell ref="D19:D20"/>
    <mergeCell ref="E19:E20"/>
    <mergeCell ref="F19:I20"/>
  </mergeCells>
  <phoneticPr fontId="2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3.425781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3.42578125" style="2" customWidth="1"/>
    <col min="15" max="15" width="3.42578125" style="3" customWidth="1"/>
    <col min="16" max="16" width="3.42578125" style="2" customWidth="1"/>
    <col min="17" max="17" width="6.28515625" customWidth="1"/>
    <col min="18" max="18" width="3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30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306" t="s">
        <v>38</v>
      </c>
      <c r="F7" s="307"/>
      <c r="G7" s="307"/>
      <c r="H7" s="308"/>
      <c r="I7" s="309"/>
      <c r="J7" s="309"/>
      <c r="K7" s="309"/>
      <c r="L7" s="309"/>
      <c r="M7" s="210"/>
      <c r="N7" s="210"/>
      <c r="O7" s="210"/>
      <c r="P7" s="212"/>
      <c r="Q7" s="32" t="s">
        <v>36</v>
      </c>
      <c r="R7" s="297" t="s">
        <v>37</v>
      </c>
    </row>
    <row r="8" spans="1:32" x14ac:dyDescent="0.2">
      <c r="A8" s="246"/>
      <c r="B8" s="249"/>
      <c r="C8" s="252"/>
      <c r="D8" s="304"/>
      <c r="E8" s="95"/>
      <c r="F8" s="13" t="s">
        <v>0</v>
      </c>
      <c r="G8" s="96" t="s">
        <v>39</v>
      </c>
      <c r="H8" s="97"/>
      <c r="I8" s="300"/>
      <c r="J8" s="300"/>
      <c r="K8" s="300"/>
      <c r="L8" s="301"/>
      <c r="M8" s="302"/>
      <c r="N8" s="300"/>
      <c r="O8" s="300"/>
      <c r="P8" s="303"/>
      <c r="Q8" s="33" t="s">
        <v>0</v>
      </c>
      <c r="R8" s="298"/>
    </row>
    <row r="9" spans="1:32" ht="37.5" thickBot="1" x14ac:dyDescent="0.25">
      <c r="A9" s="247"/>
      <c r="B9" s="250"/>
      <c r="C9" s="253"/>
      <c r="D9" s="305"/>
      <c r="E9" s="95"/>
      <c r="F9" s="13" t="s">
        <v>3</v>
      </c>
      <c r="G9" s="98" t="s">
        <v>43</v>
      </c>
      <c r="H9" s="98" t="s">
        <v>2</v>
      </c>
      <c r="I9" s="11"/>
      <c r="J9" s="12"/>
      <c r="K9" s="14"/>
      <c r="L9" s="14"/>
      <c r="M9" s="10"/>
      <c r="N9" s="12"/>
      <c r="O9" s="14"/>
      <c r="P9" s="31"/>
      <c r="Q9" s="34" t="s">
        <v>3</v>
      </c>
      <c r="R9" s="299"/>
    </row>
    <row r="10" spans="1:32" ht="9.75" hidden="1" customHeight="1" x14ac:dyDescent="0.2">
      <c r="A10" s="22"/>
      <c r="B10" s="27" t="s">
        <v>4</v>
      </c>
      <c r="C10" s="25"/>
      <c r="D10" s="28"/>
      <c r="E10" s="92"/>
      <c r="F10" s="93"/>
      <c r="G10" s="94"/>
      <c r="H10" s="94"/>
      <c r="I10" s="23"/>
      <c r="J10" s="29"/>
      <c r="K10" s="30"/>
      <c r="L10" s="30"/>
      <c r="M10" s="23"/>
      <c r="N10" s="29"/>
      <c r="O10" s="30"/>
      <c r="P10" s="30"/>
      <c r="Q10" s="24"/>
      <c r="R10" s="26"/>
    </row>
    <row r="11" spans="1:32" s="15" customFormat="1" ht="11.25" customHeight="1" x14ac:dyDescent="0.2">
      <c r="A11" s="227">
        <v>1</v>
      </c>
      <c r="B11" s="228" t="s">
        <v>70</v>
      </c>
      <c r="C11" s="229"/>
      <c r="D11" s="237" t="s">
        <v>56</v>
      </c>
      <c r="E11" s="213">
        <v>2</v>
      </c>
      <c r="F11" s="72">
        <v>4</v>
      </c>
      <c r="G11" s="73"/>
      <c r="H11" s="215"/>
      <c r="I11" s="213"/>
      <c r="J11" s="72"/>
      <c r="K11" s="73"/>
      <c r="L11" s="215"/>
      <c r="M11" s="291"/>
      <c r="N11" s="292"/>
      <c r="O11" s="292"/>
      <c r="P11" s="293"/>
      <c r="Q11" s="68">
        <f>F11+J11</f>
        <v>4</v>
      </c>
      <c r="R11" s="283">
        <v>1</v>
      </c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/>
      <c r="AF11"/>
    </row>
    <row r="12" spans="1:32" s="15" customFormat="1" ht="11.25" customHeight="1" thickBot="1" x14ac:dyDescent="0.25">
      <c r="A12" s="219"/>
      <c r="B12" s="221"/>
      <c r="C12" s="223"/>
      <c r="D12" s="233"/>
      <c r="E12" s="214"/>
      <c r="F12" s="69">
        <v>10</v>
      </c>
      <c r="G12" s="70"/>
      <c r="H12" s="216"/>
      <c r="I12" s="214"/>
      <c r="J12" s="69"/>
      <c r="K12" s="70"/>
      <c r="L12" s="216"/>
      <c r="M12" s="294"/>
      <c r="N12" s="295"/>
      <c r="O12" s="295"/>
      <c r="P12" s="296"/>
      <c r="Q12" s="71">
        <f>F12+J12</f>
        <v>10</v>
      </c>
      <c r="R12" s="218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/>
      <c r="AF12"/>
    </row>
    <row r="13" spans="1:32" s="15" customFormat="1" ht="11.25" customHeight="1" x14ac:dyDescent="0.2">
      <c r="A13" s="227">
        <v>2</v>
      </c>
      <c r="B13" s="228" t="s">
        <v>71</v>
      </c>
      <c r="C13" s="229"/>
      <c r="D13" s="237" t="s">
        <v>64</v>
      </c>
      <c r="E13" s="213">
        <v>1</v>
      </c>
      <c r="F13" s="72">
        <v>0</v>
      </c>
      <c r="G13" s="73"/>
      <c r="H13" s="215"/>
      <c r="I13" s="291"/>
      <c r="J13" s="292"/>
      <c r="K13" s="292"/>
      <c r="L13" s="293"/>
      <c r="M13" s="240"/>
      <c r="N13" s="66"/>
      <c r="O13" s="67"/>
      <c r="P13" s="289"/>
      <c r="Q13" s="68">
        <f>F13+N13</f>
        <v>0</v>
      </c>
      <c r="R13" s="217">
        <v>2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/>
      <c r="AF13"/>
    </row>
    <row r="14" spans="1:32" s="15" customFormat="1" ht="11.25" customHeight="1" thickBot="1" x14ac:dyDescent="0.25">
      <c r="A14" s="220"/>
      <c r="B14" s="222"/>
      <c r="C14" s="224"/>
      <c r="D14" s="234"/>
      <c r="E14" s="214"/>
      <c r="F14" s="69">
        <v>0</v>
      </c>
      <c r="G14" s="70"/>
      <c r="H14" s="216"/>
      <c r="I14" s="294"/>
      <c r="J14" s="295"/>
      <c r="K14" s="295"/>
      <c r="L14" s="296"/>
      <c r="M14" s="214"/>
      <c r="N14" s="69"/>
      <c r="O14" s="70"/>
      <c r="P14" s="290"/>
      <c r="Q14" s="71">
        <f>F14+N14</f>
        <v>0</v>
      </c>
      <c r="R14" s="218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/>
      <c r="AF14"/>
    </row>
    <row r="15" spans="1:32" ht="11.25" customHeight="1" x14ac:dyDescent="0.2">
      <c r="E15" s="74"/>
      <c r="F15" s="75"/>
      <c r="G15" s="74"/>
      <c r="H15" s="75"/>
      <c r="I15" s="74"/>
      <c r="J15" s="75"/>
      <c r="K15" s="74"/>
      <c r="L15" s="75"/>
      <c r="M15" s="74"/>
      <c r="N15" s="75"/>
      <c r="O15" s="74"/>
      <c r="P15" s="75"/>
      <c r="Q15" s="76"/>
    </row>
    <row r="16" spans="1:32" ht="11.25" customHeight="1" x14ac:dyDescent="0.2">
      <c r="B16" s="90" t="s">
        <v>40</v>
      </c>
      <c r="C16" s="152" t="str">
        <f>Arvud!A11</f>
        <v>Mati Sadam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4"/>
    </row>
    <row r="17" spans="2:18" ht="11.25" customHeight="1" x14ac:dyDescent="0.2">
      <c r="B17" s="90" t="s">
        <v>41</v>
      </c>
      <c r="C17" s="152" t="str">
        <f>Arvud!A14</f>
        <v>Hans Ilves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</row>
    <row r="18" spans="2:18" ht="11.25" customHeight="1" x14ac:dyDescent="0.2"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ht="11.25" customHeight="1" x14ac:dyDescent="0.2">
      <c r="B19" s="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8" x14ac:dyDescent="0.2">
      <c r="A40" s="47"/>
      <c r="B40" s="7"/>
      <c r="C40" s="7"/>
      <c r="D40" s="7"/>
    </row>
    <row r="41" spans="1:18" x14ac:dyDescent="0.2">
      <c r="A41" s="47"/>
      <c r="B41" s="7"/>
      <c r="C41" s="7"/>
      <c r="D41" s="7"/>
    </row>
    <row r="42" spans="1:18" x14ac:dyDescent="0.2">
      <c r="A42" s="47"/>
      <c r="B42" s="7"/>
      <c r="C42" s="7"/>
      <c r="D42" s="7"/>
    </row>
    <row r="43" spans="1:18" x14ac:dyDescent="0.2">
      <c r="A43" s="47"/>
      <c r="B43" s="7"/>
      <c r="C43" s="7"/>
      <c r="D43" s="7"/>
    </row>
  </sheetData>
  <mergeCells count="35">
    <mergeCell ref="D7:D9"/>
    <mergeCell ref="E7:H7"/>
    <mergeCell ref="I7:L7"/>
    <mergeCell ref="M7:P7"/>
    <mergeCell ref="C16:R16"/>
    <mergeCell ref="C17:R17"/>
    <mergeCell ref="L11:L12"/>
    <mergeCell ref="M11:P12"/>
    <mergeCell ref="R11:R12"/>
    <mergeCell ref="C13:C14"/>
    <mergeCell ref="D13:D14"/>
    <mergeCell ref="E13:E14"/>
    <mergeCell ref="H13:H14"/>
    <mergeCell ref="I13:L14"/>
    <mergeCell ref="C11:C12"/>
    <mergeCell ref="D11:D12"/>
    <mergeCell ref="E11:E12"/>
    <mergeCell ref="H11:H12"/>
    <mergeCell ref="I11:I12"/>
    <mergeCell ref="A1:R1"/>
    <mergeCell ref="A2:R2"/>
    <mergeCell ref="A3:R3"/>
    <mergeCell ref="M13:M14"/>
    <mergeCell ref="P13:P14"/>
    <mergeCell ref="R13:R14"/>
    <mergeCell ref="A13:A14"/>
    <mergeCell ref="B13:B14"/>
    <mergeCell ref="R7:R9"/>
    <mergeCell ref="I8:L8"/>
    <mergeCell ref="M8:P8"/>
    <mergeCell ref="A11:A12"/>
    <mergeCell ref="B11:B12"/>
    <mergeCell ref="A7:A9"/>
    <mergeCell ref="B7:B9"/>
    <mergeCell ref="C7:C9"/>
  </mergeCells>
  <pageMargins left="0.70866141732283472" right="0.70866141732283472" top="0.74803149606299213" bottom="1.6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5"/>
  <sheetViews>
    <sheetView workbookViewId="0">
      <selection activeCell="C18" sqref="C18"/>
    </sheetView>
  </sheetViews>
  <sheetFormatPr defaultRowHeight="14.25" x14ac:dyDescent="0.2"/>
  <cols>
    <col min="4" max="4" width="9.140625" style="4"/>
    <col min="5" max="5" width="9.140625" style="3"/>
    <col min="6" max="6" width="9.140625" style="2"/>
    <col min="7" max="7" width="9.140625" style="3"/>
    <col min="8" max="8" width="9.140625" style="2"/>
    <col min="9" max="9" width="9.140625" style="3"/>
    <col min="10" max="10" width="9.140625" style="2"/>
    <col min="11" max="11" width="9.140625" style="3"/>
    <col min="12" max="12" width="9.140625" style="2"/>
    <col min="13" max="13" width="9.140625" style="3"/>
    <col min="14" max="14" width="9.140625" style="2"/>
    <col min="15" max="15" width="9.140625" style="3"/>
    <col min="16" max="16" width="9.140625" style="2"/>
    <col min="19" max="19" width="9.140625" style="3"/>
    <col min="20" max="20" width="9.140625" style="2"/>
    <col min="21" max="21" width="9.140625" style="3"/>
    <col min="22" max="22" width="9.140625" style="2"/>
    <col min="23" max="23" width="9.140625" style="3"/>
    <col min="24" max="24" width="9.140625" style="2"/>
    <col min="25" max="25" width="9.140625" style="3"/>
    <col min="26" max="26" width="9.140625" style="2"/>
    <col min="27" max="27" width="9.140625" style="3"/>
    <col min="28" max="28" width="9.140625" style="2"/>
    <col min="29" max="29" width="9.140625" style="3"/>
    <col min="30" max="30" width="9.140625" style="2"/>
  </cols>
  <sheetData>
    <row r="3" spans="1:4" x14ac:dyDescent="0.2">
      <c r="A3" t="s">
        <v>118</v>
      </c>
    </row>
    <row r="5" spans="1:4" x14ac:dyDescent="0.2">
      <c r="A5">
        <v>1</v>
      </c>
      <c r="B5" t="s">
        <v>119</v>
      </c>
      <c r="D5" s="4" t="s">
        <v>64</v>
      </c>
    </row>
  </sheetData>
  <phoneticPr fontId="21" type="noConversion"/>
  <pageMargins left="0.75" right="0.75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3.425781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3.42578125" style="2" customWidth="1"/>
    <col min="15" max="15" width="3.42578125" style="3" customWidth="1"/>
    <col min="16" max="16" width="3.42578125" style="2" customWidth="1"/>
    <col min="17" max="17" width="6.28515625" customWidth="1"/>
    <col min="18" max="18" width="3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40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306" t="s">
        <v>38</v>
      </c>
      <c r="F7" s="307"/>
      <c r="G7" s="307"/>
      <c r="H7" s="308"/>
      <c r="I7" s="309"/>
      <c r="J7" s="309"/>
      <c r="K7" s="309"/>
      <c r="L7" s="309"/>
      <c r="M7" s="210"/>
      <c r="N7" s="210"/>
      <c r="O7" s="210"/>
      <c r="P7" s="212"/>
      <c r="Q7" s="32" t="s">
        <v>36</v>
      </c>
      <c r="R7" s="297" t="s">
        <v>37</v>
      </c>
    </row>
    <row r="8" spans="1:32" x14ac:dyDescent="0.2">
      <c r="A8" s="246"/>
      <c r="B8" s="249"/>
      <c r="C8" s="252"/>
      <c r="D8" s="304"/>
      <c r="E8" s="95"/>
      <c r="F8" s="13" t="s">
        <v>0</v>
      </c>
      <c r="G8" s="96" t="s">
        <v>39</v>
      </c>
      <c r="H8" s="97"/>
      <c r="I8" s="300"/>
      <c r="J8" s="300"/>
      <c r="K8" s="300"/>
      <c r="L8" s="301"/>
      <c r="M8" s="302"/>
      <c r="N8" s="300"/>
      <c r="O8" s="300"/>
      <c r="P8" s="303"/>
      <c r="Q8" s="33" t="s">
        <v>0</v>
      </c>
      <c r="R8" s="298"/>
    </row>
    <row r="9" spans="1:32" ht="37.5" thickBot="1" x14ac:dyDescent="0.25">
      <c r="A9" s="247"/>
      <c r="B9" s="250"/>
      <c r="C9" s="253"/>
      <c r="D9" s="305"/>
      <c r="E9" s="95"/>
      <c r="F9" s="13" t="s">
        <v>3</v>
      </c>
      <c r="G9" s="98" t="s">
        <v>43</v>
      </c>
      <c r="H9" s="98" t="s">
        <v>2</v>
      </c>
      <c r="I9" s="11"/>
      <c r="J9" s="12"/>
      <c r="K9" s="14"/>
      <c r="L9" s="14"/>
      <c r="M9" s="10"/>
      <c r="N9" s="12"/>
      <c r="O9" s="14"/>
      <c r="P9" s="31"/>
      <c r="Q9" s="34" t="s">
        <v>3</v>
      </c>
      <c r="R9" s="299"/>
    </row>
    <row r="10" spans="1:32" ht="9.75" hidden="1" customHeight="1" x14ac:dyDescent="0.2">
      <c r="A10" s="22"/>
      <c r="B10" s="27" t="s">
        <v>4</v>
      </c>
      <c r="C10" s="25"/>
      <c r="D10" s="28"/>
      <c r="E10" s="92"/>
      <c r="F10" s="93"/>
      <c r="G10" s="94"/>
      <c r="H10" s="94"/>
      <c r="I10" s="23"/>
      <c r="J10" s="29"/>
      <c r="K10" s="30"/>
      <c r="L10" s="30"/>
      <c r="M10" s="23"/>
      <c r="N10" s="29"/>
      <c r="O10" s="30"/>
      <c r="P10" s="30"/>
      <c r="Q10" s="24"/>
      <c r="R10" s="26"/>
    </row>
    <row r="11" spans="1:32" s="15" customFormat="1" ht="11.25" customHeight="1" x14ac:dyDescent="0.2">
      <c r="A11" s="227">
        <v>1</v>
      </c>
      <c r="B11" s="228" t="s">
        <v>67</v>
      </c>
      <c r="C11" s="229"/>
      <c r="D11" s="237" t="s">
        <v>64</v>
      </c>
      <c r="E11" s="213">
        <v>2</v>
      </c>
      <c r="F11" s="72">
        <v>0</v>
      </c>
      <c r="G11" s="73"/>
      <c r="H11" s="215"/>
      <c r="I11" s="213"/>
      <c r="J11" s="72"/>
      <c r="K11" s="73"/>
      <c r="L11" s="215"/>
      <c r="M11" s="291"/>
      <c r="N11" s="292"/>
      <c r="O11" s="292"/>
      <c r="P11" s="293"/>
      <c r="Q11" s="68">
        <f>F11+J11</f>
        <v>0</v>
      </c>
      <c r="R11" s="283">
        <v>2</v>
      </c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/>
      <c r="AF11"/>
    </row>
    <row r="12" spans="1:32" s="15" customFormat="1" ht="11.25" customHeight="1" thickBot="1" x14ac:dyDescent="0.25">
      <c r="A12" s="219"/>
      <c r="B12" s="221"/>
      <c r="C12" s="223"/>
      <c r="D12" s="233"/>
      <c r="E12" s="214"/>
      <c r="F12" s="69">
        <v>0</v>
      </c>
      <c r="G12" s="70"/>
      <c r="H12" s="216"/>
      <c r="I12" s="214"/>
      <c r="J12" s="69"/>
      <c r="K12" s="70"/>
      <c r="L12" s="216"/>
      <c r="M12" s="294"/>
      <c r="N12" s="295"/>
      <c r="O12" s="295"/>
      <c r="P12" s="296"/>
      <c r="Q12" s="71">
        <f>F12+J12</f>
        <v>0</v>
      </c>
      <c r="R12" s="218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/>
      <c r="AF12"/>
    </row>
    <row r="13" spans="1:32" s="15" customFormat="1" ht="11.25" customHeight="1" x14ac:dyDescent="0.2">
      <c r="A13" s="227">
        <v>2</v>
      </c>
      <c r="B13" s="228" t="s">
        <v>68</v>
      </c>
      <c r="C13" s="229"/>
      <c r="D13" s="237" t="s">
        <v>69</v>
      </c>
      <c r="E13" s="213">
        <v>1</v>
      </c>
      <c r="F13" s="72">
        <v>4</v>
      </c>
      <c r="G13" s="73"/>
      <c r="H13" s="215"/>
      <c r="I13" s="291"/>
      <c r="J13" s="292"/>
      <c r="K13" s="292"/>
      <c r="L13" s="293"/>
      <c r="M13" s="240"/>
      <c r="N13" s="66"/>
      <c r="O13" s="67"/>
      <c r="P13" s="289"/>
      <c r="Q13" s="68">
        <f>F13+N13</f>
        <v>4</v>
      </c>
      <c r="R13" s="217">
        <v>1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/>
      <c r="AF13"/>
    </row>
    <row r="14" spans="1:32" s="15" customFormat="1" ht="11.25" customHeight="1" thickBot="1" x14ac:dyDescent="0.25">
      <c r="A14" s="220"/>
      <c r="B14" s="222"/>
      <c r="C14" s="224"/>
      <c r="D14" s="234"/>
      <c r="E14" s="214"/>
      <c r="F14" s="69">
        <v>2</v>
      </c>
      <c r="G14" s="70"/>
      <c r="H14" s="216"/>
      <c r="I14" s="294"/>
      <c r="J14" s="295"/>
      <c r="K14" s="295"/>
      <c r="L14" s="296"/>
      <c r="M14" s="214"/>
      <c r="N14" s="69"/>
      <c r="O14" s="70"/>
      <c r="P14" s="290"/>
      <c r="Q14" s="71">
        <f>F14+N14</f>
        <v>2</v>
      </c>
      <c r="R14" s="218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/>
      <c r="AF14"/>
    </row>
    <row r="15" spans="1:32" ht="11.25" customHeight="1" x14ac:dyDescent="0.2">
      <c r="E15" s="74"/>
      <c r="F15" s="75"/>
      <c r="G15" s="74"/>
      <c r="H15" s="75"/>
      <c r="I15" s="74"/>
      <c r="J15" s="75"/>
      <c r="K15" s="74"/>
      <c r="L15" s="75"/>
      <c r="M15" s="74"/>
      <c r="N15" s="75"/>
      <c r="O15" s="74"/>
      <c r="P15" s="75"/>
      <c r="Q15" s="76"/>
    </row>
    <row r="16" spans="1:32" ht="11.25" customHeight="1" x14ac:dyDescent="0.2">
      <c r="B16" s="90" t="s">
        <v>40</v>
      </c>
      <c r="C16" s="152" t="str">
        <f>Arvud!A11</f>
        <v>Mati Sadam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4"/>
    </row>
    <row r="17" spans="2:18" ht="11.25" customHeight="1" x14ac:dyDescent="0.2">
      <c r="B17" s="90" t="s">
        <v>41</v>
      </c>
      <c r="C17" s="152" t="str">
        <f>Arvud!A14</f>
        <v>Hans Ilves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</row>
    <row r="18" spans="2:18" ht="11.25" customHeight="1" x14ac:dyDescent="0.2"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ht="11.25" customHeight="1" x14ac:dyDescent="0.2">
      <c r="B19" s="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2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</sheetData>
  <mergeCells count="35">
    <mergeCell ref="D7:D9"/>
    <mergeCell ref="E7:H7"/>
    <mergeCell ref="I7:L7"/>
    <mergeCell ref="M7:P7"/>
    <mergeCell ref="C16:R16"/>
    <mergeCell ref="C17:R17"/>
    <mergeCell ref="L11:L12"/>
    <mergeCell ref="M11:P12"/>
    <mergeCell ref="R11:R12"/>
    <mergeCell ref="C13:C14"/>
    <mergeCell ref="D13:D14"/>
    <mergeCell ref="E13:E14"/>
    <mergeCell ref="H13:H14"/>
    <mergeCell ref="I13:L14"/>
    <mergeCell ref="C11:C12"/>
    <mergeCell ref="D11:D12"/>
    <mergeCell ref="E11:E12"/>
    <mergeCell ref="H11:H12"/>
    <mergeCell ref="I11:I12"/>
    <mergeCell ref="A1:R1"/>
    <mergeCell ref="A2:R2"/>
    <mergeCell ref="A3:R3"/>
    <mergeCell ref="M13:M14"/>
    <mergeCell ref="P13:P14"/>
    <mergeCell ref="R13:R14"/>
    <mergeCell ref="A13:A14"/>
    <mergeCell ref="B13:B14"/>
    <mergeCell ref="R7:R9"/>
    <mergeCell ref="I8:L8"/>
    <mergeCell ref="M8:P8"/>
    <mergeCell ref="A11:A12"/>
    <mergeCell ref="B11:B12"/>
    <mergeCell ref="A7:A9"/>
    <mergeCell ref="B7:B9"/>
    <mergeCell ref="C7:C9"/>
  </mergeCells>
  <pageMargins left="0.70866141732283472" right="0.70866141732283472" top="0.74803149606299213" bottom="1.64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3.425781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3.42578125" style="2" customWidth="1"/>
    <col min="15" max="15" width="3.42578125" style="3" customWidth="1"/>
    <col min="16" max="16" width="3.42578125" style="2" customWidth="1"/>
    <col min="17" max="17" width="6.28515625" customWidth="1"/>
    <col min="18" max="18" width="3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50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306" t="s">
        <v>38</v>
      </c>
      <c r="F7" s="307"/>
      <c r="G7" s="307"/>
      <c r="H7" s="308"/>
      <c r="I7" s="309"/>
      <c r="J7" s="309"/>
      <c r="K7" s="309"/>
      <c r="L7" s="309"/>
      <c r="M7" s="210"/>
      <c r="N7" s="210"/>
      <c r="O7" s="210"/>
      <c r="P7" s="212"/>
      <c r="Q7" s="32" t="s">
        <v>36</v>
      </c>
      <c r="R7" s="297" t="s">
        <v>37</v>
      </c>
    </row>
    <row r="8" spans="1:32" x14ac:dyDescent="0.2">
      <c r="A8" s="246"/>
      <c r="B8" s="249"/>
      <c r="C8" s="252"/>
      <c r="D8" s="304"/>
      <c r="E8" s="95"/>
      <c r="F8" s="13" t="s">
        <v>0</v>
      </c>
      <c r="G8" s="96" t="s">
        <v>39</v>
      </c>
      <c r="H8" s="97"/>
      <c r="I8" s="300"/>
      <c r="J8" s="300"/>
      <c r="K8" s="300"/>
      <c r="L8" s="301"/>
      <c r="M8" s="302"/>
      <c r="N8" s="300"/>
      <c r="O8" s="300"/>
      <c r="P8" s="303"/>
      <c r="Q8" s="33" t="s">
        <v>0</v>
      </c>
      <c r="R8" s="298"/>
    </row>
    <row r="9" spans="1:32" ht="37.5" thickBot="1" x14ac:dyDescent="0.25">
      <c r="A9" s="247"/>
      <c r="B9" s="250"/>
      <c r="C9" s="253"/>
      <c r="D9" s="305"/>
      <c r="E9" s="95"/>
      <c r="F9" s="13" t="s">
        <v>3</v>
      </c>
      <c r="G9" s="98" t="s">
        <v>43</v>
      </c>
      <c r="H9" s="98" t="s">
        <v>2</v>
      </c>
      <c r="I9" s="11"/>
      <c r="J9" s="12"/>
      <c r="K9" s="14"/>
      <c r="L9" s="14"/>
      <c r="M9" s="10"/>
      <c r="N9" s="12"/>
      <c r="O9" s="14"/>
      <c r="P9" s="31"/>
      <c r="Q9" s="34" t="s">
        <v>3</v>
      </c>
      <c r="R9" s="299"/>
    </row>
    <row r="10" spans="1:32" ht="9.75" hidden="1" customHeight="1" x14ac:dyDescent="0.2">
      <c r="A10" s="22"/>
      <c r="B10" s="27" t="s">
        <v>4</v>
      </c>
      <c r="C10" s="25"/>
      <c r="D10" s="28"/>
      <c r="E10" s="92"/>
      <c r="F10" s="93"/>
      <c r="G10" s="94"/>
      <c r="H10" s="94"/>
      <c r="I10" s="23"/>
      <c r="J10" s="29"/>
      <c r="K10" s="30"/>
      <c r="L10" s="30"/>
      <c r="M10" s="23"/>
      <c r="N10" s="29"/>
      <c r="O10" s="30"/>
      <c r="P10" s="30"/>
      <c r="Q10" s="24"/>
      <c r="R10" s="26"/>
    </row>
    <row r="11" spans="1:32" s="15" customFormat="1" ht="11.25" customHeight="1" x14ac:dyDescent="0.2">
      <c r="A11" s="227">
        <v>1</v>
      </c>
      <c r="B11" s="228" t="s">
        <v>65</v>
      </c>
      <c r="C11" s="229"/>
      <c r="D11" s="237" t="s">
        <v>64</v>
      </c>
      <c r="E11" s="213">
        <v>2</v>
      </c>
      <c r="F11" s="72">
        <v>4</v>
      </c>
      <c r="G11" s="73"/>
      <c r="H11" s="215"/>
      <c r="I11" s="213"/>
      <c r="J11" s="72"/>
      <c r="K11" s="73"/>
      <c r="L11" s="215"/>
      <c r="M11" s="291"/>
      <c r="N11" s="292"/>
      <c r="O11" s="292"/>
      <c r="P11" s="293"/>
      <c r="Q11" s="68">
        <f>F11+J11</f>
        <v>4</v>
      </c>
      <c r="R11" s="283">
        <v>1</v>
      </c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/>
      <c r="AF11"/>
    </row>
    <row r="12" spans="1:32" s="15" customFormat="1" ht="11.25" customHeight="1" thickBot="1" x14ac:dyDescent="0.25">
      <c r="A12" s="219"/>
      <c r="B12" s="221"/>
      <c r="C12" s="223"/>
      <c r="D12" s="233"/>
      <c r="E12" s="214"/>
      <c r="F12" s="69">
        <v>6</v>
      </c>
      <c r="G12" s="70"/>
      <c r="H12" s="216"/>
      <c r="I12" s="214"/>
      <c r="J12" s="69"/>
      <c r="K12" s="70"/>
      <c r="L12" s="216"/>
      <c r="M12" s="294"/>
      <c r="N12" s="295"/>
      <c r="O12" s="295"/>
      <c r="P12" s="296"/>
      <c r="Q12" s="71">
        <f>F12+J12</f>
        <v>6</v>
      </c>
      <c r="R12" s="218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/>
      <c r="AF12"/>
    </row>
    <row r="13" spans="1:32" s="15" customFormat="1" ht="11.25" customHeight="1" x14ac:dyDescent="0.2">
      <c r="A13" s="227">
        <v>2</v>
      </c>
      <c r="B13" s="228" t="s">
        <v>66</v>
      </c>
      <c r="C13" s="229"/>
      <c r="D13" s="237" t="s">
        <v>64</v>
      </c>
      <c r="E13" s="213">
        <v>1</v>
      </c>
      <c r="F13" s="72">
        <v>0</v>
      </c>
      <c r="G13" s="73"/>
      <c r="H13" s="215"/>
      <c r="I13" s="291"/>
      <c r="J13" s="292"/>
      <c r="K13" s="292"/>
      <c r="L13" s="293"/>
      <c r="M13" s="240"/>
      <c r="N13" s="66"/>
      <c r="O13" s="67"/>
      <c r="P13" s="289"/>
      <c r="Q13" s="68">
        <f>F13+N13</f>
        <v>0</v>
      </c>
      <c r="R13" s="217">
        <v>2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/>
      <c r="AF13"/>
    </row>
    <row r="14" spans="1:32" s="15" customFormat="1" ht="11.25" customHeight="1" thickBot="1" x14ac:dyDescent="0.25">
      <c r="A14" s="220"/>
      <c r="B14" s="222"/>
      <c r="C14" s="224"/>
      <c r="D14" s="234"/>
      <c r="E14" s="214"/>
      <c r="F14" s="69">
        <v>0</v>
      </c>
      <c r="G14" s="70"/>
      <c r="H14" s="216"/>
      <c r="I14" s="294"/>
      <c r="J14" s="295"/>
      <c r="K14" s="295"/>
      <c r="L14" s="296"/>
      <c r="M14" s="214"/>
      <c r="N14" s="69"/>
      <c r="O14" s="70"/>
      <c r="P14" s="290"/>
      <c r="Q14" s="71">
        <f>F14+N14</f>
        <v>0</v>
      </c>
      <c r="R14" s="218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/>
      <c r="AF14"/>
    </row>
    <row r="15" spans="1:32" ht="11.25" customHeight="1" x14ac:dyDescent="0.2">
      <c r="E15" s="74"/>
      <c r="F15" s="75"/>
      <c r="G15" s="74"/>
      <c r="H15" s="75"/>
      <c r="I15" s="74"/>
      <c r="J15" s="75"/>
      <c r="K15" s="74"/>
      <c r="L15" s="75"/>
      <c r="M15" s="74"/>
      <c r="N15" s="75"/>
      <c r="O15" s="74"/>
      <c r="P15" s="75"/>
      <c r="Q15" s="76"/>
    </row>
    <row r="16" spans="1:32" ht="11.25" customHeight="1" x14ac:dyDescent="0.2">
      <c r="B16" s="90" t="s">
        <v>40</v>
      </c>
      <c r="C16" s="152" t="str">
        <f>Arvud!A11</f>
        <v>Mati Sadam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4"/>
    </row>
    <row r="17" spans="2:18" ht="11.25" customHeight="1" x14ac:dyDescent="0.2">
      <c r="B17" s="90" t="s">
        <v>41</v>
      </c>
      <c r="C17" s="152" t="str">
        <f>Arvud!A14</f>
        <v>Hans Ilves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</row>
    <row r="18" spans="2:18" ht="11.25" customHeight="1" x14ac:dyDescent="0.2"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ht="11.25" customHeight="1" x14ac:dyDescent="0.2">
      <c r="B19" s="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8" x14ac:dyDescent="0.2">
      <c r="A40" s="47"/>
      <c r="B40" s="7"/>
      <c r="C40" s="7"/>
      <c r="D40" s="7"/>
    </row>
    <row r="41" spans="1:18" x14ac:dyDescent="0.2">
      <c r="A41" s="47"/>
      <c r="B41" s="7"/>
      <c r="C41" s="7"/>
      <c r="D41" s="7"/>
    </row>
    <row r="42" spans="1:18" x14ac:dyDescent="0.2">
      <c r="A42" s="47"/>
      <c r="B42" s="7"/>
      <c r="C42" s="7"/>
      <c r="D42" s="7"/>
    </row>
  </sheetData>
  <mergeCells count="35">
    <mergeCell ref="D7:D9"/>
    <mergeCell ref="E7:H7"/>
    <mergeCell ref="I7:L7"/>
    <mergeCell ref="M7:P7"/>
    <mergeCell ref="C16:R16"/>
    <mergeCell ref="C17:R17"/>
    <mergeCell ref="L11:L12"/>
    <mergeCell ref="M11:P12"/>
    <mergeCell ref="R11:R12"/>
    <mergeCell ref="C13:C14"/>
    <mergeCell ref="D13:D14"/>
    <mergeCell ref="E13:E14"/>
    <mergeCell ref="H13:H14"/>
    <mergeCell ref="I13:L14"/>
    <mergeCell ref="C11:C12"/>
    <mergeCell ref="D11:D12"/>
    <mergeCell ref="E11:E12"/>
    <mergeCell ref="H11:H12"/>
    <mergeCell ref="I11:I12"/>
    <mergeCell ref="A1:R1"/>
    <mergeCell ref="A2:R2"/>
    <mergeCell ref="A3:R3"/>
    <mergeCell ref="M13:M14"/>
    <mergeCell ref="P13:P14"/>
    <mergeCell ref="R13:R14"/>
    <mergeCell ref="A13:A14"/>
    <mergeCell ref="B13:B14"/>
    <mergeCell ref="R7:R9"/>
    <mergeCell ref="I8:L8"/>
    <mergeCell ref="M8:P8"/>
    <mergeCell ref="A11:A12"/>
    <mergeCell ref="B11:B12"/>
    <mergeCell ref="A7:A9"/>
    <mergeCell ref="B7:B9"/>
    <mergeCell ref="C7:C9"/>
  </mergeCells>
  <pageMargins left="0.70866141732283472" right="0.70866141732283472" top="0.74803149606299213" bottom="1.65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1406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42578125" style="2" customWidth="1"/>
    <col min="15" max="15" width="3.42578125" style="3" customWidth="1"/>
    <col min="16" max="16" width="3.42578125" style="2" customWidth="1"/>
    <col min="17" max="17" width="5.7109375" customWidth="1"/>
    <col min="18" max="18" width="6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5.28515625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60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198" t="s">
        <v>1</v>
      </c>
      <c r="B7" s="201" t="s">
        <v>31</v>
      </c>
      <c r="C7" s="204" t="s">
        <v>33</v>
      </c>
      <c r="D7" s="207" t="s">
        <v>32</v>
      </c>
      <c r="E7" s="210" t="s">
        <v>9</v>
      </c>
      <c r="F7" s="210"/>
      <c r="G7" s="210"/>
      <c r="H7" s="210"/>
      <c r="I7" s="211" t="s">
        <v>10</v>
      </c>
      <c r="J7" s="210"/>
      <c r="K7" s="210"/>
      <c r="L7" s="212"/>
      <c r="M7" s="210" t="s">
        <v>11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205"/>
    </row>
    <row r="8" spans="1:32" x14ac:dyDescent="0.2">
      <c r="A8" s="199"/>
      <c r="B8" s="202"/>
      <c r="C8" s="205"/>
      <c r="D8" s="208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205"/>
    </row>
    <row r="9" spans="1:32" ht="37.5" thickBot="1" x14ac:dyDescent="0.25">
      <c r="A9" s="200"/>
      <c r="B9" s="203"/>
      <c r="C9" s="206"/>
      <c r="D9" s="209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  <c r="AF9" s="205"/>
    </row>
    <row r="10" spans="1:32" ht="9.75" hidden="1" customHeight="1" x14ac:dyDescent="0.2">
      <c r="A10" s="103"/>
      <c r="B10" s="105" t="s">
        <v>4</v>
      </c>
      <c r="C10" s="104"/>
      <c r="D10" s="107"/>
      <c r="E10" s="53"/>
      <c r="F10" s="54"/>
      <c r="G10" s="55"/>
      <c r="H10" s="55"/>
      <c r="I10" s="91"/>
      <c r="J10" s="54"/>
      <c r="K10" s="55"/>
      <c r="L10" s="113"/>
      <c r="M10" s="53"/>
      <c r="N10" s="54"/>
      <c r="O10" s="55"/>
      <c r="P10" s="55"/>
      <c r="Q10" s="117"/>
      <c r="R10" s="5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  <c r="AF10" s="100"/>
    </row>
    <row r="11" spans="1:32" s="15" customFormat="1" ht="11.25" customHeight="1" x14ac:dyDescent="0.2">
      <c r="A11" s="189">
        <v>1</v>
      </c>
      <c r="B11" s="190" t="s">
        <v>59</v>
      </c>
      <c r="C11" s="191"/>
      <c r="D11" s="190" t="s">
        <v>60</v>
      </c>
      <c r="E11" s="192">
        <v>2</v>
      </c>
      <c r="F11" s="73">
        <v>4</v>
      </c>
      <c r="G11" s="73"/>
      <c r="H11" s="193"/>
      <c r="I11" s="183">
        <v>3</v>
      </c>
      <c r="J11" s="73">
        <v>4</v>
      </c>
      <c r="K11" s="73"/>
      <c r="L11" s="184"/>
      <c r="M11" s="185" t="s">
        <v>8</v>
      </c>
      <c r="N11" s="186"/>
      <c r="O11" s="186"/>
      <c r="P11" s="187"/>
      <c r="Q11" s="68">
        <f>F11+J11</f>
        <v>8</v>
      </c>
      <c r="R11" s="188">
        <v>1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 s="155"/>
    </row>
    <row r="12" spans="1:32" s="15" customFormat="1" ht="11.25" customHeight="1" x14ac:dyDescent="0.2">
      <c r="A12" s="166"/>
      <c r="B12" s="168"/>
      <c r="C12" s="170"/>
      <c r="D12" s="168"/>
      <c r="E12" s="159"/>
      <c r="F12" s="85">
        <v>2</v>
      </c>
      <c r="G12" s="85"/>
      <c r="H12" s="161"/>
      <c r="I12" s="178"/>
      <c r="J12" s="85">
        <v>4</v>
      </c>
      <c r="K12" s="85"/>
      <c r="L12" s="157"/>
      <c r="M12" s="172"/>
      <c r="N12" s="173"/>
      <c r="O12" s="173"/>
      <c r="P12" s="174"/>
      <c r="Q12" s="118">
        <f>F12+J12</f>
        <v>6</v>
      </c>
      <c r="R12" s="163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 s="155"/>
    </row>
    <row r="13" spans="1:32" s="15" customFormat="1" ht="11.25" customHeight="1" x14ac:dyDescent="0.2">
      <c r="A13" s="166">
        <v>2</v>
      </c>
      <c r="B13" s="168" t="s">
        <v>62</v>
      </c>
      <c r="C13" s="170"/>
      <c r="D13" s="168" t="s">
        <v>61</v>
      </c>
      <c r="E13" s="159">
        <v>1</v>
      </c>
      <c r="F13" s="85">
        <v>0</v>
      </c>
      <c r="G13" s="85"/>
      <c r="H13" s="161"/>
      <c r="I13" s="181" t="s">
        <v>8</v>
      </c>
      <c r="J13" s="173"/>
      <c r="K13" s="173"/>
      <c r="L13" s="182"/>
      <c r="M13" s="159">
        <v>3</v>
      </c>
      <c r="N13" s="85">
        <v>4</v>
      </c>
      <c r="O13" s="85"/>
      <c r="P13" s="161"/>
      <c r="Q13" s="118">
        <f>F13+N13</f>
        <v>4</v>
      </c>
      <c r="R13" s="163">
        <v>2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 s="155"/>
    </row>
    <row r="14" spans="1:32" s="15" customFormat="1" ht="11.25" customHeight="1" x14ac:dyDescent="0.2">
      <c r="A14" s="166"/>
      <c r="B14" s="168"/>
      <c r="C14" s="170"/>
      <c r="D14" s="168"/>
      <c r="E14" s="159"/>
      <c r="F14" s="85">
        <v>0</v>
      </c>
      <c r="G14" s="85"/>
      <c r="H14" s="161"/>
      <c r="I14" s="181"/>
      <c r="J14" s="173"/>
      <c r="K14" s="173"/>
      <c r="L14" s="182"/>
      <c r="M14" s="159"/>
      <c r="N14" s="85">
        <v>12</v>
      </c>
      <c r="O14" s="85"/>
      <c r="P14" s="161"/>
      <c r="Q14" s="118">
        <f>F14+N14</f>
        <v>12</v>
      </c>
      <c r="R14" s="163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 s="155"/>
    </row>
    <row r="15" spans="1:32" s="15" customFormat="1" ht="11.25" customHeight="1" x14ac:dyDescent="0.2">
      <c r="A15" s="166">
        <v>3</v>
      </c>
      <c r="B15" s="168" t="s">
        <v>63</v>
      </c>
      <c r="C15" s="170"/>
      <c r="D15" s="168" t="s">
        <v>64</v>
      </c>
      <c r="E15" s="172" t="s">
        <v>8</v>
      </c>
      <c r="F15" s="173"/>
      <c r="G15" s="173"/>
      <c r="H15" s="174"/>
      <c r="I15" s="178">
        <v>1</v>
      </c>
      <c r="J15" s="85">
        <v>0</v>
      </c>
      <c r="K15" s="85"/>
      <c r="L15" s="157"/>
      <c r="M15" s="159">
        <v>2</v>
      </c>
      <c r="N15" s="85">
        <v>0</v>
      </c>
      <c r="O15" s="85"/>
      <c r="P15" s="161"/>
      <c r="Q15" s="118">
        <f>J15+N15</f>
        <v>0</v>
      </c>
      <c r="R15" s="163">
        <v>3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</row>
    <row r="16" spans="1:32" s="15" customFormat="1" ht="11.25" customHeight="1" thickBot="1" x14ac:dyDescent="0.25">
      <c r="A16" s="167"/>
      <c r="B16" s="169"/>
      <c r="C16" s="171"/>
      <c r="D16" s="169"/>
      <c r="E16" s="175"/>
      <c r="F16" s="176"/>
      <c r="G16" s="176"/>
      <c r="H16" s="177"/>
      <c r="I16" s="179"/>
      <c r="J16" s="70">
        <v>0</v>
      </c>
      <c r="K16" s="70"/>
      <c r="L16" s="158"/>
      <c r="M16" s="160"/>
      <c r="N16" s="70">
        <v>0</v>
      </c>
      <c r="O16" s="70"/>
      <c r="P16" s="162"/>
      <c r="Q16" s="81">
        <f>J16+N16</f>
        <v>0</v>
      </c>
      <c r="R16" s="164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</row>
    <row r="17" spans="2:18" ht="7.15" customHeight="1" x14ac:dyDescent="0.2">
      <c r="E17" s="74"/>
      <c r="F17" s="75"/>
      <c r="G17" s="74"/>
      <c r="H17" s="75"/>
      <c r="I17" s="74"/>
      <c r="J17" s="75"/>
      <c r="K17" s="74"/>
      <c r="L17" s="75"/>
      <c r="M17" s="74"/>
      <c r="N17" s="75"/>
      <c r="O17" s="74"/>
      <c r="P17" s="75"/>
      <c r="Q17" s="76"/>
    </row>
    <row r="18" spans="2:18" ht="14.45" customHeight="1" x14ac:dyDescent="0.2">
      <c r="B18" s="90" t="s">
        <v>40</v>
      </c>
      <c r="C18" s="152" t="str">
        <f>Arvud!A11</f>
        <v>Mati Sadam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4"/>
    </row>
    <row r="19" spans="2:18" ht="15.6" customHeight="1" x14ac:dyDescent="0.2">
      <c r="B19" s="90" t="s">
        <v>41</v>
      </c>
      <c r="C19" s="152" t="str">
        <f>Arvud!A14</f>
        <v>Hans Ilves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4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2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2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2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2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2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2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8" ht="11.25" customHeight="1" x14ac:dyDescent="0.2">
      <c r="B40" s="6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8" ht="11.25" customHeight="1" x14ac:dyDescent="0.2">
      <c r="B41" s="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</sheetData>
  <mergeCells count="69">
    <mergeCell ref="I7:L7"/>
    <mergeCell ref="M7:P7"/>
    <mergeCell ref="A7:A9"/>
    <mergeCell ref="B7:B9"/>
    <mergeCell ref="C7:C9"/>
    <mergeCell ref="D7:D9"/>
    <mergeCell ref="E7:H7"/>
    <mergeCell ref="S7:AD7"/>
    <mergeCell ref="AF7:AF9"/>
    <mergeCell ref="S8:V8"/>
    <mergeCell ref="W8:Z8"/>
    <mergeCell ref="AA8:AD8"/>
    <mergeCell ref="Z11:Z12"/>
    <mergeCell ref="AA11:AA12"/>
    <mergeCell ref="AD11:AD12"/>
    <mergeCell ref="AF11:AF12"/>
    <mergeCell ref="A13:A14"/>
    <mergeCell ref="B13:B14"/>
    <mergeCell ref="C13:C14"/>
    <mergeCell ref="D13:D14"/>
    <mergeCell ref="E13:E14"/>
    <mergeCell ref="I11:I12"/>
    <mergeCell ref="L11:L12"/>
    <mergeCell ref="M11:P12"/>
    <mergeCell ref="R11:R12"/>
    <mergeCell ref="S11:S12"/>
    <mergeCell ref="V11:V12"/>
    <mergeCell ref="A11:A12"/>
    <mergeCell ref="Z13:Z14"/>
    <mergeCell ref="AA13:AA14"/>
    <mergeCell ref="AD13:AD14"/>
    <mergeCell ref="AF13:AF14"/>
    <mergeCell ref="H13:H14"/>
    <mergeCell ref="I13:L14"/>
    <mergeCell ref="M13:M14"/>
    <mergeCell ref="P13:P14"/>
    <mergeCell ref="R13:R14"/>
    <mergeCell ref="S13:S14"/>
    <mergeCell ref="Z15:Z16"/>
    <mergeCell ref="AA15:AA16"/>
    <mergeCell ref="AD15:AD16"/>
    <mergeCell ref="AF15:AF16"/>
    <mergeCell ref="C18:R18"/>
    <mergeCell ref="L15:L16"/>
    <mergeCell ref="M15:M16"/>
    <mergeCell ref="P15:P16"/>
    <mergeCell ref="R15:R16"/>
    <mergeCell ref="S15:S16"/>
    <mergeCell ref="V15:V16"/>
    <mergeCell ref="C15:C16"/>
    <mergeCell ref="D15:D16"/>
    <mergeCell ref="E15:H16"/>
    <mergeCell ref="I15:I16"/>
    <mergeCell ref="A1:R1"/>
    <mergeCell ref="A2:R2"/>
    <mergeCell ref="A3:R3"/>
    <mergeCell ref="C19:R19"/>
    <mergeCell ref="W15:W16"/>
    <mergeCell ref="A15:A16"/>
    <mergeCell ref="B15:B16"/>
    <mergeCell ref="V13:V14"/>
    <mergeCell ref="W13:W14"/>
    <mergeCell ref="W11:W12"/>
    <mergeCell ref="B11:B12"/>
    <mergeCell ref="C11:C12"/>
    <mergeCell ref="D11:D12"/>
    <mergeCell ref="E11:E12"/>
    <mergeCell ref="H11:H12"/>
    <mergeCell ref="R7:R9"/>
  </mergeCells>
  <pageMargins left="0.70866141732283472" right="0.70866141732283472" top="1.18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"/>
  <sheetViews>
    <sheetView workbookViewId="0">
      <selection activeCell="X18" sqref="X18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3.425781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3.42578125" style="2" customWidth="1"/>
    <col min="15" max="15" width="3.42578125" style="3" customWidth="1"/>
    <col min="16" max="16" width="3.42578125" style="2" customWidth="1"/>
    <col min="17" max="17" width="6.28515625" customWidth="1"/>
    <col min="18" max="18" width="3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70</v>
      </c>
      <c r="D5" s="37" t="s">
        <v>7</v>
      </c>
      <c r="E5" s="35"/>
      <c r="F5" s="35" t="s">
        <v>54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306" t="s">
        <v>38</v>
      </c>
      <c r="F7" s="307"/>
      <c r="G7" s="307"/>
      <c r="H7" s="308"/>
      <c r="I7" s="309"/>
      <c r="J7" s="309"/>
      <c r="K7" s="309"/>
      <c r="L7" s="309"/>
      <c r="M7" s="210"/>
      <c r="N7" s="210"/>
      <c r="O7" s="210"/>
      <c r="P7" s="212"/>
      <c r="Q7" s="32" t="s">
        <v>36</v>
      </c>
      <c r="R7" s="297" t="s">
        <v>37</v>
      </c>
    </row>
    <row r="8" spans="1:32" x14ac:dyDescent="0.2">
      <c r="A8" s="246"/>
      <c r="B8" s="249"/>
      <c r="C8" s="252"/>
      <c r="D8" s="304"/>
      <c r="E8" s="95"/>
      <c r="F8" s="13" t="s">
        <v>0</v>
      </c>
      <c r="G8" s="96" t="s">
        <v>39</v>
      </c>
      <c r="H8" s="97"/>
      <c r="I8" s="300"/>
      <c r="J8" s="300"/>
      <c r="K8" s="300"/>
      <c r="L8" s="301"/>
      <c r="M8" s="302"/>
      <c r="N8" s="300"/>
      <c r="O8" s="300"/>
      <c r="P8" s="303"/>
      <c r="Q8" s="33" t="s">
        <v>0</v>
      </c>
      <c r="R8" s="298"/>
    </row>
    <row r="9" spans="1:32" ht="37.5" thickBot="1" x14ac:dyDescent="0.25">
      <c r="A9" s="247"/>
      <c r="B9" s="250"/>
      <c r="C9" s="253"/>
      <c r="D9" s="305"/>
      <c r="E9" s="95"/>
      <c r="F9" s="13" t="s">
        <v>3</v>
      </c>
      <c r="G9" s="98" t="s">
        <v>43</v>
      </c>
      <c r="H9" s="98" t="s">
        <v>2</v>
      </c>
      <c r="I9" s="11"/>
      <c r="J9" s="12"/>
      <c r="K9" s="14"/>
      <c r="L9" s="14"/>
      <c r="M9" s="10"/>
      <c r="N9" s="12"/>
      <c r="O9" s="14"/>
      <c r="P9" s="31"/>
      <c r="Q9" s="34" t="s">
        <v>3</v>
      </c>
      <c r="R9" s="299"/>
    </row>
    <row r="10" spans="1:32" ht="9.75" hidden="1" customHeight="1" x14ac:dyDescent="0.2">
      <c r="A10" s="22"/>
      <c r="B10" s="27" t="s">
        <v>4</v>
      </c>
      <c r="C10" s="25"/>
      <c r="D10" s="28"/>
      <c r="E10" s="92"/>
      <c r="F10" s="93"/>
      <c r="G10" s="94"/>
      <c r="H10" s="94"/>
      <c r="I10" s="23"/>
      <c r="J10" s="29"/>
      <c r="K10" s="30"/>
      <c r="L10" s="30"/>
      <c r="M10" s="23"/>
      <c r="N10" s="29"/>
      <c r="O10" s="30"/>
      <c r="P10" s="30"/>
      <c r="Q10" s="24"/>
      <c r="R10" s="26"/>
    </row>
    <row r="11" spans="1:32" s="15" customFormat="1" ht="11.25" customHeight="1" x14ac:dyDescent="0.2">
      <c r="A11" s="227">
        <v>1</v>
      </c>
      <c r="B11" s="228" t="s">
        <v>55</v>
      </c>
      <c r="C11" s="229"/>
      <c r="D11" s="237" t="s">
        <v>56</v>
      </c>
      <c r="E11" s="213">
        <v>2</v>
      </c>
      <c r="F11" s="72">
        <v>0</v>
      </c>
      <c r="G11" s="73"/>
      <c r="H11" s="215"/>
      <c r="I11" s="213"/>
      <c r="J11" s="72"/>
      <c r="K11" s="73"/>
      <c r="L11" s="215"/>
      <c r="M11" s="291"/>
      <c r="N11" s="292"/>
      <c r="O11" s="292"/>
      <c r="P11" s="293"/>
      <c r="Q11" s="68">
        <f>F11+J11</f>
        <v>0</v>
      </c>
      <c r="R11" s="283">
        <v>2</v>
      </c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/>
      <c r="AF11"/>
    </row>
    <row r="12" spans="1:32" s="15" customFormat="1" ht="11.25" customHeight="1" thickBot="1" x14ac:dyDescent="0.25">
      <c r="A12" s="219"/>
      <c r="B12" s="221"/>
      <c r="C12" s="223"/>
      <c r="D12" s="233"/>
      <c r="E12" s="214"/>
      <c r="F12" s="69">
        <v>0</v>
      </c>
      <c r="G12" s="70"/>
      <c r="H12" s="216"/>
      <c r="I12" s="214"/>
      <c r="J12" s="69"/>
      <c r="K12" s="70"/>
      <c r="L12" s="216"/>
      <c r="M12" s="294"/>
      <c r="N12" s="295"/>
      <c r="O12" s="295"/>
      <c r="P12" s="296"/>
      <c r="Q12" s="71">
        <f>F12+J12</f>
        <v>0</v>
      </c>
      <c r="R12" s="218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/>
      <c r="AF12"/>
    </row>
    <row r="13" spans="1:32" s="15" customFormat="1" ht="11.25" customHeight="1" x14ac:dyDescent="0.2">
      <c r="A13" s="227">
        <v>2</v>
      </c>
      <c r="B13" s="228" t="s">
        <v>57</v>
      </c>
      <c r="C13" s="229"/>
      <c r="D13" s="237" t="s">
        <v>58</v>
      </c>
      <c r="E13" s="213">
        <v>1</v>
      </c>
      <c r="F13" s="72">
        <v>4</v>
      </c>
      <c r="G13" s="73"/>
      <c r="H13" s="215"/>
      <c r="I13" s="291"/>
      <c r="J13" s="292"/>
      <c r="K13" s="292"/>
      <c r="L13" s="293"/>
      <c r="M13" s="240"/>
      <c r="N13" s="66"/>
      <c r="O13" s="67"/>
      <c r="P13" s="289"/>
      <c r="Q13" s="68">
        <f>F13+N13</f>
        <v>4</v>
      </c>
      <c r="R13" s="217">
        <v>1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/>
      <c r="AF13"/>
    </row>
    <row r="14" spans="1:32" s="15" customFormat="1" ht="11.25" customHeight="1" thickBot="1" x14ac:dyDescent="0.25">
      <c r="A14" s="220"/>
      <c r="B14" s="222"/>
      <c r="C14" s="224"/>
      <c r="D14" s="234"/>
      <c r="E14" s="214"/>
      <c r="F14" s="69">
        <v>12</v>
      </c>
      <c r="G14" s="70"/>
      <c r="H14" s="216"/>
      <c r="I14" s="294"/>
      <c r="J14" s="295"/>
      <c r="K14" s="295"/>
      <c r="L14" s="296"/>
      <c r="M14" s="214"/>
      <c r="N14" s="69"/>
      <c r="O14" s="70"/>
      <c r="P14" s="290"/>
      <c r="Q14" s="71">
        <f>F14+N14</f>
        <v>12</v>
      </c>
      <c r="R14" s="218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/>
      <c r="AF14"/>
    </row>
    <row r="15" spans="1:32" ht="11.25" customHeight="1" x14ac:dyDescent="0.2">
      <c r="E15" s="74"/>
      <c r="F15" s="75"/>
      <c r="G15" s="74"/>
      <c r="H15" s="75"/>
      <c r="I15" s="74"/>
      <c r="J15" s="75"/>
      <c r="K15" s="74"/>
      <c r="L15" s="75"/>
      <c r="M15" s="74"/>
      <c r="N15" s="75"/>
      <c r="O15" s="74"/>
      <c r="P15" s="75"/>
      <c r="Q15" s="76"/>
    </row>
    <row r="16" spans="1:32" ht="11.25" customHeight="1" x14ac:dyDescent="0.2">
      <c r="B16" s="90" t="s">
        <v>40</v>
      </c>
      <c r="C16" s="152" t="str">
        <f>Arvud!A11</f>
        <v>Mati Sadam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4"/>
    </row>
    <row r="17" spans="2:18" ht="11.25" customHeight="1" x14ac:dyDescent="0.2">
      <c r="B17" s="90" t="s">
        <v>41</v>
      </c>
      <c r="C17" s="152" t="str">
        <f>Arvud!A14</f>
        <v>Hans Ilves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</row>
    <row r="18" spans="2:18" ht="11.25" customHeight="1" x14ac:dyDescent="0.2"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ht="11.25" customHeight="1" x14ac:dyDescent="0.2">
      <c r="B19" s="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8" x14ac:dyDescent="0.2">
      <c r="A40" s="47"/>
      <c r="B40" s="7"/>
      <c r="C40" s="7"/>
      <c r="D40" s="7"/>
    </row>
    <row r="41" spans="1:18" x14ac:dyDescent="0.2">
      <c r="A41" s="47"/>
      <c r="B41" s="7"/>
      <c r="C41" s="7"/>
      <c r="D41" s="7"/>
    </row>
    <row r="42" spans="1:18" x14ac:dyDescent="0.2">
      <c r="A42" s="47"/>
      <c r="B42" s="7"/>
      <c r="C42" s="7"/>
      <c r="D42" s="7"/>
    </row>
  </sheetData>
  <mergeCells count="35">
    <mergeCell ref="D7:D9"/>
    <mergeCell ref="E7:H7"/>
    <mergeCell ref="I7:L7"/>
    <mergeCell ref="M7:P7"/>
    <mergeCell ref="C16:R16"/>
    <mergeCell ref="C17:R17"/>
    <mergeCell ref="L11:L12"/>
    <mergeCell ref="M11:P12"/>
    <mergeCell ref="R11:R12"/>
    <mergeCell ref="C13:C14"/>
    <mergeCell ref="D13:D14"/>
    <mergeCell ref="E13:E14"/>
    <mergeCell ref="H13:H14"/>
    <mergeCell ref="I13:L14"/>
    <mergeCell ref="C11:C12"/>
    <mergeCell ref="D11:D12"/>
    <mergeCell ref="E11:E12"/>
    <mergeCell ref="H11:H12"/>
    <mergeCell ref="I11:I12"/>
    <mergeCell ref="A1:R1"/>
    <mergeCell ref="A2:R2"/>
    <mergeCell ref="A3:R3"/>
    <mergeCell ref="M13:M14"/>
    <mergeCell ref="P13:P14"/>
    <mergeCell ref="R13:R14"/>
    <mergeCell ref="A13:A14"/>
    <mergeCell ref="B13:B14"/>
    <mergeCell ref="R7:R9"/>
    <mergeCell ref="I8:L8"/>
    <mergeCell ref="M8:P8"/>
    <mergeCell ref="A11:A12"/>
    <mergeCell ref="B11:B12"/>
    <mergeCell ref="A7:A9"/>
    <mergeCell ref="B7:B9"/>
    <mergeCell ref="C7:C9"/>
  </mergeCells>
  <pageMargins left="0.70866141732283472" right="0.70866141732283472" top="0.74803149606299213" bottom="1.75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M104" sqref="M104"/>
    </sheetView>
  </sheetViews>
  <sheetFormatPr defaultRowHeight="12.75" x14ac:dyDescent="0.2"/>
  <cols>
    <col min="1" max="1" width="9.7109375" bestFit="1" customWidth="1"/>
    <col min="8" max="8" width="12.85546875" customWidth="1"/>
  </cols>
  <sheetData>
    <row r="1" spans="1:9" ht="18" x14ac:dyDescent="0.25">
      <c r="A1" s="147" t="s">
        <v>50</v>
      </c>
    </row>
    <row r="2" spans="1:9" ht="18" x14ac:dyDescent="0.25">
      <c r="A2" s="148" t="s">
        <v>173</v>
      </c>
    </row>
    <row r="3" spans="1:9" ht="18" x14ac:dyDescent="0.25">
      <c r="A3" s="147" t="s">
        <v>51</v>
      </c>
    </row>
    <row r="5" spans="1:9" x14ac:dyDescent="0.2">
      <c r="A5" s="149" t="s">
        <v>174</v>
      </c>
      <c r="F5" s="149" t="s">
        <v>178</v>
      </c>
    </row>
    <row r="7" spans="1:9" x14ac:dyDescent="0.2">
      <c r="A7">
        <v>1</v>
      </c>
      <c r="B7" t="s">
        <v>114</v>
      </c>
      <c r="D7" t="s">
        <v>56</v>
      </c>
      <c r="F7">
        <v>1</v>
      </c>
      <c r="G7" t="s">
        <v>148</v>
      </c>
      <c r="I7" t="s">
        <v>73</v>
      </c>
    </row>
    <row r="8" spans="1:9" x14ac:dyDescent="0.2">
      <c r="A8">
        <v>2</v>
      </c>
      <c r="B8" t="s">
        <v>117</v>
      </c>
      <c r="D8" t="s">
        <v>64</v>
      </c>
      <c r="F8">
        <v>2</v>
      </c>
      <c r="G8" t="s">
        <v>145</v>
      </c>
      <c r="I8" t="s">
        <v>69</v>
      </c>
    </row>
    <row r="9" spans="1:9" x14ac:dyDescent="0.2">
      <c r="A9">
        <v>3</v>
      </c>
      <c r="B9" t="s">
        <v>115</v>
      </c>
      <c r="D9" t="s">
        <v>116</v>
      </c>
      <c r="F9">
        <v>3</v>
      </c>
      <c r="G9" t="s">
        <v>143</v>
      </c>
      <c r="I9" t="s">
        <v>64</v>
      </c>
    </row>
    <row r="10" spans="1:9" x14ac:dyDescent="0.2">
      <c r="F10">
        <v>3</v>
      </c>
      <c r="G10" t="s">
        <v>146</v>
      </c>
      <c r="I10" t="s">
        <v>64</v>
      </c>
    </row>
    <row r="11" spans="1:9" ht="14.25" x14ac:dyDescent="0.2">
      <c r="A11" t="s">
        <v>118</v>
      </c>
      <c r="D11" s="4"/>
      <c r="F11">
        <v>5</v>
      </c>
      <c r="G11" t="s">
        <v>144</v>
      </c>
      <c r="I11" t="s">
        <v>61</v>
      </c>
    </row>
    <row r="12" spans="1:9" ht="14.25" x14ac:dyDescent="0.2">
      <c r="D12" s="4"/>
      <c r="F12">
        <v>5</v>
      </c>
      <c r="G12" t="s">
        <v>149</v>
      </c>
      <c r="I12" t="s">
        <v>64</v>
      </c>
    </row>
    <row r="13" spans="1:9" ht="14.25" x14ac:dyDescent="0.2">
      <c r="A13">
        <v>1</v>
      </c>
      <c r="B13" t="s">
        <v>119</v>
      </c>
      <c r="D13" s="4" t="s">
        <v>64</v>
      </c>
      <c r="F13">
        <v>7</v>
      </c>
      <c r="G13" t="s">
        <v>147</v>
      </c>
      <c r="I13" t="s">
        <v>64</v>
      </c>
    </row>
    <row r="15" spans="1:9" x14ac:dyDescent="0.2">
      <c r="A15" s="149" t="s">
        <v>175</v>
      </c>
      <c r="F15" s="149" t="s">
        <v>179</v>
      </c>
    </row>
    <row r="17" spans="1:9" x14ac:dyDescent="0.2">
      <c r="A17">
        <v>1</v>
      </c>
      <c r="B17" t="s">
        <v>124</v>
      </c>
      <c r="D17" t="s">
        <v>61</v>
      </c>
      <c r="F17">
        <v>1</v>
      </c>
      <c r="G17" t="s">
        <v>151</v>
      </c>
      <c r="I17" t="s">
        <v>58</v>
      </c>
    </row>
    <row r="18" spans="1:9" x14ac:dyDescent="0.2">
      <c r="A18">
        <v>2</v>
      </c>
      <c r="B18" t="s">
        <v>122</v>
      </c>
      <c r="D18" t="s">
        <v>58</v>
      </c>
      <c r="F18">
        <v>2</v>
      </c>
      <c r="G18" t="s">
        <v>150</v>
      </c>
      <c r="I18" t="s">
        <v>64</v>
      </c>
    </row>
    <row r="19" spans="1:9" x14ac:dyDescent="0.2">
      <c r="A19">
        <v>3</v>
      </c>
      <c r="B19" t="s">
        <v>120</v>
      </c>
      <c r="D19" t="s">
        <v>121</v>
      </c>
    </row>
    <row r="20" spans="1:9" x14ac:dyDescent="0.2">
      <c r="A20">
        <v>3</v>
      </c>
      <c r="B20" t="s">
        <v>125</v>
      </c>
      <c r="D20" t="s">
        <v>64</v>
      </c>
      <c r="F20" s="149" t="s">
        <v>180</v>
      </c>
    </row>
    <row r="21" spans="1:9" x14ac:dyDescent="0.2">
      <c r="A21">
        <v>5</v>
      </c>
      <c r="B21" t="s">
        <v>123</v>
      </c>
      <c r="D21" t="s">
        <v>64</v>
      </c>
    </row>
    <row r="22" spans="1:9" x14ac:dyDescent="0.2">
      <c r="A22">
        <v>6</v>
      </c>
      <c r="B22" t="s">
        <v>126</v>
      </c>
      <c r="D22" t="s">
        <v>121</v>
      </c>
      <c r="F22">
        <v>1</v>
      </c>
      <c r="G22" t="s">
        <v>156</v>
      </c>
      <c r="I22" t="s">
        <v>56</v>
      </c>
    </row>
    <row r="23" spans="1:9" x14ac:dyDescent="0.2">
      <c r="F23">
        <v>2</v>
      </c>
      <c r="G23" t="s">
        <v>153</v>
      </c>
      <c r="I23" t="s">
        <v>64</v>
      </c>
    </row>
    <row r="24" spans="1:9" x14ac:dyDescent="0.2">
      <c r="A24" s="149" t="s">
        <v>176</v>
      </c>
      <c r="F24">
        <v>3</v>
      </c>
      <c r="G24" t="s">
        <v>152</v>
      </c>
      <c r="I24" t="s">
        <v>64</v>
      </c>
    </row>
    <row r="25" spans="1:9" x14ac:dyDescent="0.2">
      <c r="F25">
        <v>3</v>
      </c>
      <c r="G25" t="s">
        <v>158</v>
      </c>
      <c r="I25" t="s">
        <v>56</v>
      </c>
    </row>
    <row r="26" spans="1:9" x14ac:dyDescent="0.2">
      <c r="A26">
        <v>1</v>
      </c>
      <c r="B26" t="s">
        <v>133</v>
      </c>
      <c r="D26" t="s">
        <v>69</v>
      </c>
      <c r="F26">
        <v>5</v>
      </c>
      <c r="G26" t="s">
        <v>154</v>
      </c>
      <c r="I26" t="s">
        <v>64</v>
      </c>
    </row>
    <row r="27" spans="1:9" x14ac:dyDescent="0.2">
      <c r="A27">
        <v>2</v>
      </c>
      <c r="B27" t="s">
        <v>128</v>
      </c>
      <c r="D27" t="s">
        <v>64</v>
      </c>
      <c r="F27">
        <v>5</v>
      </c>
      <c r="G27" t="s">
        <v>155</v>
      </c>
      <c r="I27" t="s">
        <v>64</v>
      </c>
    </row>
    <row r="28" spans="1:9" x14ac:dyDescent="0.2">
      <c r="A28">
        <v>3</v>
      </c>
      <c r="B28" t="s">
        <v>129</v>
      </c>
      <c r="D28" t="s">
        <v>61</v>
      </c>
      <c r="F28">
        <v>7</v>
      </c>
      <c r="G28" t="s">
        <v>157</v>
      </c>
      <c r="I28" t="s">
        <v>64</v>
      </c>
    </row>
    <row r="29" spans="1:9" x14ac:dyDescent="0.2">
      <c r="A29">
        <v>3</v>
      </c>
      <c r="B29" t="s">
        <v>131</v>
      </c>
      <c r="D29" t="s">
        <v>64</v>
      </c>
    </row>
    <row r="30" spans="1:9" x14ac:dyDescent="0.2">
      <c r="A30">
        <v>5</v>
      </c>
      <c r="B30" t="s">
        <v>127</v>
      </c>
      <c r="D30" t="s">
        <v>121</v>
      </c>
      <c r="F30" t="s">
        <v>181</v>
      </c>
    </row>
    <row r="31" spans="1:9" x14ac:dyDescent="0.2">
      <c r="A31">
        <v>5</v>
      </c>
      <c r="B31" t="s">
        <v>132</v>
      </c>
      <c r="D31" t="s">
        <v>64</v>
      </c>
    </row>
    <row r="32" spans="1:9" x14ac:dyDescent="0.2">
      <c r="A32">
        <v>7</v>
      </c>
      <c r="B32" t="s">
        <v>130</v>
      </c>
      <c r="D32" t="s">
        <v>64</v>
      </c>
      <c r="F32">
        <v>1</v>
      </c>
      <c r="G32" t="s">
        <v>161</v>
      </c>
      <c r="I32" t="s">
        <v>61</v>
      </c>
    </row>
    <row r="33" spans="1:9" x14ac:dyDescent="0.2">
      <c r="F33">
        <v>2</v>
      </c>
      <c r="G33" t="s">
        <v>160</v>
      </c>
      <c r="I33" t="s">
        <v>116</v>
      </c>
    </row>
    <row r="34" spans="1:9" x14ac:dyDescent="0.2">
      <c r="A34" s="149" t="s">
        <v>177</v>
      </c>
      <c r="F34">
        <v>3</v>
      </c>
      <c r="G34" t="s">
        <v>162</v>
      </c>
      <c r="I34" t="s">
        <v>69</v>
      </c>
    </row>
    <row r="35" spans="1:9" x14ac:dyDescent="0.2">
      <c r="F35">
        <v>4</v>
      </c>
      <c r="G35" t="s">
        <v>159</v>
      </c>
      <c r="I35" t="s">
        <v>73</v>
      </c>
    </row>
    <row r="36" spans="1:9" x14ac:dyDescent="0.2">
      <c r="A36">
        <v>1</v>
      </c>
      <c r="B36" t="s">
        <v>136</v>
      </c>
      <c r="D36" t="s">
        <v>116</v>
      </c>
      <c r="F36">
        <v>5</v>
      </c>
      <c r="G36" t="s">
        <v>163</v>
      </c>
      <c r="I36" t="s">
        <v>88</v>
      </c>
    </row>
    <row r="37" spans="1:9" x14ac:dyDescent="0.2">
      <c r="A37">
        <v>2</v>
      </c>
      <c r="B37" t="s">
        <v>142</v>
      </c>
      <c r="D37" t="s">
        <v>56</v>
      </c>
    </row>
    <row r="38" spans="1:9" x14ac:dyDescent="0.2">
      <c r="A38">
        <v>3</v>
      </c>
      <c r="B38" t="s">
        <v>137</v>
      </c>
      <c r="D38" t="s">
        <v>64</v>
      </c>
      <c r="F38" t="s">
        <v>182</v>
      </c>
    </row>
    <row r="39" spans="1:9" x14ac:dyDescent="0.2">
      <c r="A39">
        <v>3</v>
      </c>
      <c r="B39" t="s">
        <v>141</v>
      </c>
      <c r="D39" t="s">
        <v>64</v>
      </c>
    </row>
    <row r="40" spans="1:9" x14ac:dyDescent="0.2">
      <c r="A40">
        <v>5</v>
      </c>
      <c r="B40" t="s">
        <v>135</v>
      </c>
      <c r="D40" t="s">
        <v>64</v>
      </c>
      <c r="F40">
        <v>1</v>
      </c>
      <c r="G40" t="s">
        <v>164</v>
      </c>
      <c r="I40" t="s">
        <v>69</v>
      </c>
    </row>
    <row r="41" spans="1:9" x14ac:dyDescent="0.2">
      <c r="A41">
        <v>5</v>
      </c>
      <c r="B41" t="s">
        <v>138</v>
      </c>
      <c r="D41" t="s">
        <v>116</v>
      </c>
      <c r="F41">
        <v>2</v>
      </c>
      <c r="G41" t="s">
        <v>168</v>
      </c>
      <c r="I41" t="s">
        <v>64</v>
      </c>
    </row>
    <row r="42" spans="1:9" x14ac:dyDescent="0.2">
      <c r="A42">
        <v>7</v>
      </c>
      <c r="B42" t="s">
        <v>140</v>
      </c>
      <c r="D42" t="s">
        <v>116</v>
      </c>
      <c r="F42">
        <v>3</v>
      </c>
      <c r="G42" t="s">
        <v>165</v>
      </c>
      <c r="I42" t="s">
        <v>64</v>
      </c>
    </row>
    <row r="43" spans="1:9" x14ac:dyDescent="0.2">
      <c r="A43">
        <v>8</v>
      </c>
      <c r="B43" t="s">
        <v>139</v>
      </c>
      <c r="D43" t="s">
        <v>64</v>
      </c>
      <c r="F43">
        <v>3</v>
      </c>
      <c r="G43" t="s">
        <v>171</v>
      </c>
      <c r="I43" t="s">
        <v>64</v>
      </c>
    </row>
    <row r="44" spans="1:9" x14ac:dyDescent="0.2">
      <c r="A44">
        <v>9</v>
      </c>
      <c r="B44" t="s">
        <v>134</v>
      </c>
      <c r="D44" t="s">
        <v>121</v>
      </c>
      <c r="F44">
        <v>5</v>
      </c>
      <c r="G44" t="s">
        <v>167</v>
      </c>
      <c r="I44" t="s">
        <v>64</v>
      </c>
    </row>
    <row r="45" spans="1:9" x14ac:dyDescent="0.2">
      <c r="F45">
        <v>5</v>
      </c>
      <c r="G45" t="s">
        <v>169</v>
      </c>
      <c r="I45" t="s">
        <v>56</v>
      </c>
    </row>
    <row r="46" spans="1:9" x14ac:dyDescent="0.2">
      <c r="F46">
        <v>7</v>
      </c>
      <c r="G46" t="s">
        <v>170</v>
      </c>
      <c r="I46" t="s">
        <v>64</v>
      </c>
    </row>
    <row r="47" spans="1:9" x14ac:dyDescent="0.2">
      <c r="F47">
        <v>8</v>
      </c>
      <c r="G47" t="s">
        <v>166</v>
      </c>
      <c r="I47" t="s">
        <v>116</v>
      </c>
    </row>
    <row r="52" spans="1:9" x14ac:dyDescent="0.2">
      <c r="I52" t="s">
        <v>12</v>
      </c>
    </row>
    <row r="56" spans="1:9" ht="18" x14ac:dyDescent="0.25">
      <c r="A56" s="147" t="s">
        <v>183</v>
      </c>
    </row>
    <row r="58" spans="1:9" x14ac:dyDescent="0.2">
      <c r="A58" s="149" t="s">
        <v>184</v>
      </c>
      <c r="F58" s="149" t="s">
        <v>189</v>
      </c>
    </row>
    <row r="60" spans="1:9" x14ac:dyDescent="0.2">
      <c r="A60">
        <v>1</v>
      </c>
      <c r="B60" t="s">
        <v>70</v>
      </c>
      <c r="D60" t="s">
        <v>56</v>
      </c>
      <c r="F60">
        <v>1</v>
      </c>
      <c r="G60" t="s">
        <v>59</v>
      </c>
      <c r="I60" t="s">
        <v>60</v>
      </c>
    </row>
    <row r="61" spans="1:9" x14ac:dyDescent="0.2">
      <c r="A61">
        <v>2</v>
      </c>
      <c r="B61" t="s">
        <v>71</v>
      </c>
      <c r="D61" t="s">
        <v>64</v>
      </c>
      <c r="F61">
        <v>2</v>
      </c>
      <c r="G61" t="s">
        <v>62</v>
      </c>
      <c r="I61" t="s">
        <v>61</v>
      </c>
    </row>
    <row r="62" spans="1:9" x14ac:dyDescent="0.2">
      <c r="F62">
        <v>3</v>
      </c>
      <c r="G62" t="s">
        <v>63</v>
      </c>
      <c r="I62" t="s">
        <v>64</v>
      </c>
    </row>
    <row r="63" spans="1:9" x14ac:dyDescent="0.2">
      <c r="A63" s="149" t="s">
        <v>185</v>
      </c>
    </row>
    <row r="64" spans="1:9" x14ac:dyDescent="0.2">
      <c r="F64" s="149" t="s">
        <v>190</v>
      </c>
    </row>
    <row r="65" spans="1:9" x14ac:dyDescent="0.2">
      <c r="A65">
        <v>1</v>
      </c>
      <c r="B65" t="s">
        <v>68</v>
      </c>
      <c r="D65" t="s">
        <v>69</v>
      </c>
    </row>
    <row r="66" spans="1:9" x14ac:dyDescent="0.2">
      <c r="A66">
        <v>2</v>
      </c>
      <c r="B66" t="s">
        <v>67</v>
      </c>
      <c r="D66" t="s">
        <v>64</v>
      </c>
      <c r="F66">
        <v>1</v>
      </c>
      <c r="G66" t="s">
        <v>57</v>
      </c>
      <c r="I66" t="s">
        <v>58</v>
      </c>
    </row>
    <row r="67" spans="1:9" x14ac:dyDescent="0.2">
      <c r="F67">
        <v>2</v>
      </c>
      <c r="G67" t="s">
        <v>55</v>
      </c>
      <c r="I67" t="s">
        <v>56</v>
      </c>
    </row>
    <row r="68" spans="1:9" x14ac:dyDescent="0.2">
      <c r="A68" s="149" t="s">
        <v>181</v>
      </c>
    </row>
    <row r="70" spans="1:9" x14ac:dyDescent="0.2">
      <c r="A70">
        <v>1</v>
      </c>
      <c r="B70" t="s">
        <v>65</v>
      </c>
      <c r="D70" t="s">
        <v>64</v>
      </c>
    </row>
    <row r="71" spans="1:9" x14ac:dyDescent="0.2">
      <c r="A71">
        <v>2</v>
      </c>
      <c r="B71" t="s">
        <v>66</v>
      </c>
      <c r="D71" t="s">
        <v>64</v>
      </c>
    </row>
    <row r="74" spans="1:9" ht="18" x14ac:dyDescent="0.25">
      <c r="A74" s="147" t="s">
        <v>186</v>
      </c>
    </row>
    <row r="76" spans="1:9" x14ac:dyDescent="0.2">
      <c r="A76" s="149" t="s">
        <v>187</v>
      </c>
      <c r="F76" s="149" t="s">
        <v>192</v>
      </c>
    </row>
    <row r="78" spans="1:9" x14ac:dyDescent="0.2">
      <c r="A78">
        <v>1</v>
      </c>
      <c r="B78" t="s">
        <v>113</v>
      </c>
      <c r="D78" t="s">
        <v>56</v>
      </c>
      <c r="F78">
        <v>1</v>
      </c>
      <c r="G78" t="s">
        <v>91</v>
      </c>
      <c r="I78" t="s">
        <v>92</v>
      </c>
    </row>
    <row r="79" spans="1:9" x14ac:dyDescent="0.2">
      <c r="A79">
        <v>2</v>
      </c>
      <c r="B79" t="s">
        <v>111</v>
      </c>
      <c r="D79" t="s">
        <v>88</v>
      </c>
      <c r="F79">
        <v>2</v>
      </c>
      <c r="G79" t="s">
        <v>95</v>
      </c>
      <c r="I79" t="s">
        <v>96</v>
      </c>
    </row>
    <row r="80" spans="1:9" x14ac:dyDescent="0.2">
      <c r="A80">
        <v>3</v>
      </c>
      <c r="B80" t="s">
        <v>112</v>
      </c>
      <c r="D80" t="s">
        <v>56</v>
      </c>
      <c r="F80">
        <v>3</v>
      </c>
      <c r="G80" t="s">
        <v>94</v>
      </c>
      <c r="I80" t="s">
        <v>73</v>
      </c>
    </row>
    <row r="81" spans="1:9" x14ac:dyDescent="0.2">
      <c r="F81">
        <v>4</v>
      </c>
      <c r="G81" t="s">
        <v>93</v>
      </c>
      <c r="I81" t="s">
        <v>64</v>
      </c>
    </row>
    <row r="82" spans="1:9" x14ac:dyDescent="0.2">
      <c r="A82" s="149" t="s">
        <v>188</v>
      </c>
      <c r="F82">
        <v>5</v>
      </c>
      <c r="G82" t="s">
        <v>90</v>
      </c>
      <c r="I82" t="s">
        <v>64</v>
      </c>
    </row>
    <row r="84" spans="1:9" x14ac:dyDescent="0.2">
      <c r="A84">
        <v>1</v>
      </c>
      <c r="B84" t="s">
        <v>110</v>
      </c>
      <c r="D84" t="s">
        <v>81</v>
      </c>
      <c r="F84" s="149" t="s">
        <v>193</v>
      </c>
    </row>
    <row r="85" spans="1:9" x14ac:dyDescent="0.2">
      <c r="A85">
        <v>2</v>
      </c>
      <c r="B85" t="s">
        <v>106</v>
      </c>
      <c r="D85" t="s">
        <v>107</v>
      </c>
    </row>
    <row r="86" spans="1:9" x14ac:dyDescent="0.2">
      <c r="A86">
        <v>3</v>
      </c>
      <c r="B86" t="s">
        <v>108</v>
      </c>
      <c r="D86" t="s">
        <v>56</v>
      </c>
      <c r="F86">
        <v>1</v>
      </c>
      <c r="G86" t="s">
        <v>172</v>
      </c>
      <c r="I86" t="s">
        <v>81</v>
      </c>
    </row>
    <row r="87" spans="1:9" x14ac:dyDescent="0.2">
      <c r="A87">
        <v>4</v>
      </c>
      <c r="B87" t="s">
        <v>109</v>
      </c>
      <c r="D87" t="s">
        <v>88</v>
      </c>
      <c r="F87">
        <v>2</v>
      </c>
      <c r="G87" t="s">
        <v>83</v>
      </c>
      <c r="I87" t="s">
        <v>64</v>
      </c>
    </row>
    <row r="88" spans="1:9" x14ac:dyDescent="0.2">
      <c r="F88">
        <v>3</v>
      </c>
      <c r="G88" t="s">
        <v>87</v>
      </c>
      <c r="I88" t="s">
        <v>88</v>
      </c>
    </row>
    <row r="89" spans="1:9" x14ac:dyDescent="0.2">
      <c r="A89" s="149" t="s">
        <v>191</v>
      </c>
      <c r="F89">
        <v>4</v>
      </c>
      <c r="G89" t="s">
        <v>82</v>
      </c>
      <c r="I89" t="s">
        <v>64</v>
      </c>
    </row>
    <row r="90" spans="1:9" x14ac:dyDescent="0.2">
      <c r="F90">
        <v>5</v>
      </c>
      <c r="G90" t="s">
        <v>85</v>
      </c>
      <c r="I90" t="s">
        <v>86</v>
      </c>
    </row>
    <row r="91" spans="1:9" x14ac:dyDescent="0.2">
      <c r="A91">
        <v>1</v>
      </c>
      <c r="B91" t="s">
        <v>103</v>
      </c>
      <c r="D91" t="s">
        <v>61</v>
      </c>
      <c r="F91">
        <v>6</v>
      </c>
      <c r="G91" t="s">
        <v>89</v>
      </c>
      <c r="I91" t="s">
        <v>56</v>
      </c>
    </row>
    <row r="92" spans="1:9" x14ac:dyDescent="0.2">
      <c r="A92">
        <v>2</v>
      </c>
      <c r="B92" t="s">
        <v>105</v>
      </c>
      <c r="D92" t="s">
        <v>56</v>
      </c>
      <c r="F92">
        <v>7</v>
      </c>
      <c r="G92" t="s">
        <v>84</v>
      </c>
      <c r="I92" t="s">
        <v>64</v>
      </c>
    </row>
    <row r="93" spans="1:9" x14ac:dyDescent="0.2">
      <c r="A93">
        <v>3</v>
      </c>
      <c r="B93" t="s">
        <v>104</v>
      </c>
      <c r="D93" t="s">
        <v>88</v>
      </c>
    </row>
    <row r="94" spans="1:9" x14ac:dyDescent="0.2">
      <c r="F94" t="s">
        <v>194</v>
      </c>
    </row>
    <row r="95" spans="1:9" x14ac:dyDescent="0.2">
      <c r="A95" s="149" t="s">
        <v>190</v>
      </c>
    </row>
    <row r="96" spans="1:9" x14ac:dyDescent="0.2">
      <c r="F96">
        <v>1</v>
      </c>
      <c r="G96" t="s">
        <v>80</v>
      </c>
      <c r="I96" t="s">
        <v>81</v>
      </c>
    </row>
    <row r="97" spans="1:9" x14ac:dyDescent="0.2">
      <c r="A97">
        <v>1</v>
      </c>
      <c r="B97" t="s">
        <v>102</v>
      </c>
      <c r="D97" t="s">
        <v>73</v>
      </c>
      <c r="F97">
        <v>2</v>
      </c>
      <c r="G97" t="s">
        <v>79</v>
      </c>
      <c r="I97" t="s">
        <v>64</v>
      </c>
    </row>
    <row r="98" spans="1:9" x14ac:dyDescent="0.2">
      <c r="A98">
        <v>2</v>
      </c>
      <c r="B98" t="s">
        <v>97</v>
      </c>
      <c r="D98" t="s">
        <v>61</v>
      </c>
      <c r="F98">
        <v>3</v>
      </c>
      <c r="G98" t="s">
        <v>78</v>
      </c>
      <c r="I98" t="s">
        <v>64</v>
      </c>
    </row>
    <row r="99" spans="1:9" x14ac:dyDescent="0.2">
      <c r="A99">
        <v>3</v>
      </c>
      <c r="B99" t="s">
        <v>101</v>
      </c>
      <c r="D99" t="s">
        <v>56</v>
      </c>
    </row>
    <row r="100" spans="1:9" x14ac:dyDescent="0.2">
      <c r="A100">
        <v>4</v>
      </c>
      <c r="B100" t="s">
        <v>98</v>
      </c>
      <c r="D100" t="s">
        <v>88</v>
      </c>
      <c r="F100" t="s">
        <v>195</v>
      </c>
    </row>
    <row r="101" spans="1:9" x14ac:dyDescent="0.2">
      <c r="A101">
        <v>5</v>
      </c>
      <c r="B101" t="s">
        <v>99</v>
      </c>
      <c r="D101" t="s">
        <v>60</v>
      </c>
    </row>
    <row r="102" spans="1:9" x14ac:dyDescent="0.2">
      <c r="A102">
        <v>6</v>
      </c>
      <c r="B102" t="s">
        <v>100</v>
      </c>
      <c r="D102" t="s">
        <v>73</v>
      </c>
      <c r="F102">
        <v>1</v>
      </c>
      <c r="G102" t="s">
        <v>77</v>
      </c>
      <c r="I102" t="s">
        <v>56</v>
      </c>
    </row>
    <row r="103" spans="1:9" x14ac:dyDescent="0.2">
      <c r="F103">
        <v>2</v>
      </c>
      <c r="G103" t="s">
        <v>72</v>
      </c>
      <c r="I103" t="s">
        <v>73</v>
      </c>
    </row>
    <row r="104" spans="1:9" x14ac:dyDescent="0.2">
      <c r="F104">
        <v>3</v>
      </c>
      <c r="G104" t="s">
        <v>74</v>
      </c>
      <c r="I104" t="s">
        <v>64</v>
      </c>
    </row>
    <row r="105" spans="1:9" x14ac:dyDescent="0.2">
      <c r="F105">
        <v>4</v>
      </c>
      <c r="G105" t="s">
        <v>75</v>
      </c>
      <c r="I105" t="s">
        <v>64</v>
      </c>
    </row>
    <row r="106" spans="1:9" x14ac:dyDescent="0.2">
      <c r="F106">
        <v>5</v>
      </c>
      <c r="G106" t="s">
        <v>76</v>
      </c>
      <c r="I106" t="s">
        <v>73</v>
      </c>
    </row>
  </sheetData>
  <sortState ref="F102:I110">
    <sortCondition ref="F102"/>
  </sortState>
  <phoneticPr fontId="21" type="noConversion"/>
  <pageMargins left="0.37" right="0.53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5" sqref="A15"/>
    </sheetView>
  </sheetViews>
  <sheetFormatPr defaultRowHeight="12.75" x14ac:dyDescent="0.2"/>
  <cols>
    <col min="1" max="1" width="3.7109375" customWidth="1"/>
  </cols>
  <sheetData>
    <row r="1" spans="1:10" ht="13.5" thickBot="1" x14ac:dyDescent="0.25">
      <c r="A1" s="88" t="s">
        <v>14</v>
      </c>
      <c r="B1" s="89"/>
      <c r="C1" s="89"/>
      <c r="D1" s="89"/>
      <c r="E1" s="89"/>
      <c r="F1" s="89"/>
      <c r="G1" s="89"/>
      <c r="H1" s="89"/>
    </row>
    <row r="2" spans="1:10" ht="33.75" customHeight="1" thickBot="1" x14ac:dyDescent="0.25">
      <c r="A2" s="344" t="s">
        <v>50</v>
      </c>
      <c r="B2" s="345"/>
      <c r="C2" s="345"/>
      <c r="D2" s="345"/>
      <c r="E2" s="345"/>
      <c r="F2" s="345"/>
      <c r="G2" s="345"/>
      <c r="H2" s="346"/>
      <c r="J2" s="343" t="s">
        <v>49</v>
      </c>
    </row>
    <row r="3" spans="1:10" x14ac:dyDescent="0.2">
      <c r="J3" s="343"/>
    </row>
    <row r="4" spans="1:10" ht="13.5" thickBot="1" x14ac:dyDescent="0.25">
      <c r="A4" s="88" t="s">
        <v>27</v>
      </c>
      <c r="B4" s="89"/>
      <c r="C4" s="89"/>
      <c r="D4" s="89"/>
      <c r="E4" s="89"/>
      <c r="F4" s="89"/>
      <c r="G4" s="89"/>
      <c r="H4" s="89"/>
      <c r="J4" s="343"/>
    </row>
    <row r="5" spans="1:10" ht="33.75" customHeight="1" thickBot="1" x14ac:dyDescent="0.25">
      <c r="A5" s="347">
        <v>42350</v>
      </c>
      <c r="B5" s="345"/>
      <c r="C5" s="345"/>
      <c r="D5" s="345"/>
      <c r="E5" s="345"/>
      <c r="F5" s="345"/>
      <c r="G5" s="345"/>
      <c r="H5" s="346"/>
      <c r="J5" s="343"/>
    </row>
    <row r="6" spans="1:10" ht="13.5" customHeight="1" x14ac:dyDescent="0.2">
      <c r="A6" s="45"/>
      <c r="B6" s="45"/>
      <c r="C6" s="45"/>
      <c r="D6" s="45"/>
      <c r="E6" s="45"/>
      <c r="F6" s="45"/>
      <c r="G6" s="45"/>
      <c r="H6" s="45"/>
      <c r="J6" s="343"/>
    </row>
    <row r="7" spans="1:10" ht="13.5" thickBot="1" x14ac:dyDescent="0.25">
      <c r="A7" s="88" t="s">
        <v>26</v>
      </c>
      <c r="B7" s="89"/>
      <c r="C7" s="89"/>
      <c r="D7" s="89"/>
      <c r="E7" s="89"/>
      <c r="F7" s="89"/>
      <c r="G7" s="89"/>
      <c r="H7" s="89"/>
      <c r="J7" s="343"/>
    </row>
    <row r="8" spans="1:10" ht="33.75" customHeight="1" thickBot="1" x14ac:dyDescent="0.25">
      <c r="A8" s="344" t="s">
        <v>51</v>
      </c>
      <c r="B8" s="345"/>
      <c r="C8" s="345"/>
      <c r="D8" s="345"/>
      <c r="E8" s="345"/>
      <c r="F8" s="345"/>
      <c r="G8" s="345"/>
      <c r="H8" s="346"/>
      <c r="J8" s="343"/>
    </row>
    <row r="9" spans="1:10" x14ac:dyDescent="0.2">
      <c r="J9" s="343"/>
    </row>
    <row r="10" spans="1:10" ht="13.5" thickBot="1" x14ac:dyDescent="0.25">
      <c r="A10" s="88" t="s">
        <v>15</v>
      </c>
      <c r="B10" s="89"/>
      <c r="C10" s="89"/>
      <c r="D10" s="89"/>
      <c r="E10" s="89"/>
      <c r="F10" s="89"/>
      <c r="G10" s="89"/>
      <c r="H10" s="89"/>
      <c r="J10" s="343"/>
    </row>
    <row r="11" spans="1:10" ht="33.75" customHeight="1" thickBot="1" x14ac:dyDescent="0.25">
      <c r="A11" s="344" t="s">
        <v>52</v>
      </c>
      <c r="B11" s="345"/>
      <c r="C11" s="345"/>
      <c r="D11" s="345"/>
      <c r="E11" s="345"/>
      <c r="F11" s="345"/>
      <c r="G11" s="345"/>
      <c r="H11" s="346"/>
      <c r="J11" s="343"/>
    </row>
    <row r="12" spans="1:10" x14ac:dyDescent="0.2">
      <c r="J12" s="343"/>
    </row>
    <row r="13" spans="1:10" ht="13.5" thickBot="1" x14ac:dyDescent="0.25">
      <c r="A13" s="88" t="s">
        <v>16</v>
      </c>
      <c r="B13" s="89"/>
      <c r="C13" s="89"/>
      <c r="D13" s="89"/>
      <c r="E13" s="89"/>
      <c r="F13" s="89"/>
      <c r="G13" s="89"/>
      <c r="H13" s="89"/>
      <c r="J13" s="343"/>
    </row>
    <row r="14" spans="1:10" ht="33.75" customHeight="1" thickBot="1" x14ac:dyDescent="0.25">
      <c r="A14" s="344" t="s">
        <v>53</v>
      </c>
      <c r="B14" s="345"/>
      <c r="C14" s="345"/>
      <c r="D14" s="345"/>
      <c r="E14" s="345"/>
      <c r="F14" s="345"/>
      <c r="G14" s="345"/>
      <c r="H14" s="346"/>
      <c r="J14" s="343"/>
    </row>
    <row r="16" spans="1:10" x14ac:dyDescent="0.2">
      <c r="A16" s="58" t="s">
        <v>17</v>
      </c>
    </row>
    <row r="18" spans="1:5" x14ac:dyDescent="0.2">
      <c r="A18" s="5">
        <v>1</v>
      </c>
      <c r="B18" t="s">
        <v>34</v>
      </c>
    </row>
    <row r="19" spans="1:5" x14ac:dyDescent="0.2">
      <c r="A19" s="5">
        <v>2</v>
      </c>
      <c r="B19" t="s">
        <v>25</v>
      </c>
    </row>
    <row r="20" spans="1:5" x14ac:dyDescent="0.2">
      <c r="A20" s="5">
        <v>3</v>
      </c>
      <c r="B20" t="s">
        <v>18</v>
      </c>
    </row>
    <row r="21" spans="1:5" x14ac:dyDescent="0.2">
      <c r="A21" s="5">
        <v>4</v>
      </c>
      <c r="B21" t="s">
        <v>19</v>
      </c>
    </row>
    <row r="22" spans="1:5" x14ac:dyDescent="0.2">
      <c r="A22" s="5">
        <v>5</v>
      </c>
      <c r="B22" s="57" t="s">
        <v>21</v>
      </c>
      <c r="C22" t="s">
        <v>20</v>
      </c>
    </row>
    <row r="23" spans="1:5" x14ac:dyDescent="0.2">
      <c r="A23" s="5">
        <v>6</v>
      </c>
      <c r="B23" s="57" t="s">
        <v>21</v>
      </c>
      <c r="C23" t="s">
        <v>22</v>
      </c>
    </row>
    <row r="24" spans="1:5" x14ac:dyDescent="0.2">
      <c r="A24" s="5">
        <v>7</v>
      </c>
      <c r="B24" s="9" t="s">
        <v>23</v>
      </c>
    </row>
    <row r="25" spans="1:5" x14ac:dyDescent="0.2">
      <c r="A25" s="5">
        <v>8</v>
      </c>
      <c r="B25" t="s">
        <v>24</v>
      </c>
    </row>
    <row r="26" spans="1:5" x14ac:dyDescent="0.2">
      <c r="E26" s="9"/>
    </row>
  </sheetData>
  <mergeCells count="6">
    <mergeCell ref="J2:J14"/>
    <mergeCell ref="A2:H2"/>
    <mergeCell ref="A5:H5"/>
    <mergeCell ref="A11:H11"/>
    <mergeCell ref="A14:H14"/>
    <mergeCell ref="A8:H8"/>
  </mergeCells>
  <phoneticPr fontId="0" type="noConversion"/>
  <pageMargins left="0.75" right="0.75" top="1" bottom="1" header="0.5" footer="0.5"/>
  <pageSetup paperSize="9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28515625" style="2" customWidth="1"/>
    <col min="7" max="7" width="3.42578125" style="3" customWidth="1"/>
    <col min="8" max="8" width="3.42578125" style="2" customWidth="1"/>
    <col min="9" max="9" width="7.28515625" style="3" customWidth="1"/>
    <col min="10" max="10" width="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5" style="2" customWidth="1"/>
    <col min="15" max="15" width="3.42578125" style="3" customWidth="1"/>
    <col min="16" max="16" width="3.42578125" style="2" customWidth="1"/>
    <col min="17" max="17" width="6" customWidth="1"/>
    <col min="18" max="18" width="7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  <col min="33" max="33" width="3.42578125" hidden="1" customWidth="1"/>
    <col min="34" max="34" width="6.28515625" hidden="1" customWidth="1"/>
    <col min="35" max="35" width="16.85546875" hidden="1" customWidth="1"/>
    <col min="36" max="36" width="6.5703125" hidden="1" customWidth="1"/>
    <col min="37" max="37" width="0" hidden="1" customWidth="1"/>
  </cols>
  <sheetData>
    <row r="1" spans="1:37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7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7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7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7" s="1" customFormat="1" ht="15" customHeight="1" x14ac:dyDescent="0.2">
      <c r="A5" s="35"/>
      <c r="B5" s="36" t="s">
        <v>35</v>
      </c>
      <c r="C5" s="38">
        <v>29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7" ht="3.75" customHeight="1" thickBot="1" x14ac:dyDescent="0.25"/>
    <row r="7" spans="1:37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210" t="s">
        <v>9</v>
      </c>
      <c r="F7" s="210"/>
      <c r="G7" s="210"/>
      <c r="H7" s="210"/>
      <c r="I7" s="211" t="s">
        <v>44</v>
      </c>
      <c r="J7" s="210"/>
      <c r="K7" s="210"/>
      <c r="L7" s="212"/>
      <c r="M7" s="210" t="s">
        <v>45</v>
      </c>
      <c r="N7" s="210"/>
      <c r="O7" s="210"/>
      <c r="P7" s="210"/>
      <c r="Q7" s="114" t="s">
        <v>36</v>
      </c>
      <c r="R7" s="194" t="s">
        <v>37</v>
      </c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99"/>
      <c r="AF7" s="205"/>
    </row>
    <row r="8" spans="1:37" ht="13.15" customHeight="1" x14ac:dyDescent="0.2">
      <c r="A8" s="246"/>
      <c r="B8" s="249"/>
      <c r="C8" s="252"/>
      <c r="D8" s="255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5" t="s">
        <v>0</v>
      </c>
      <c r="R8" s="195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01"/>
      <c r="AF8" s="205"/>
    </row>
    <row r="9" spans="1:37" ht="34.9" customHeight="1" thickBot="1" x14ac:dyDescent="0.25">
      <c r="A9" s="247"/>
      <c r="B9" s="250"/>
      <c r="C9" s="253"/>
      <c r="D9" s="256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6" t="s">
        <v>3</v>
      </c>
      <c r="R9" s="196"/>
      <c r="S9" s="48"/>
      <c r="T9" s="49"/>
      <c r="U9" s="102"/>
      <c r="V9" s="102"/>
      <c r="W9" s="48"/>
      <c r="X9" s="49"/>
      <c r="Y9" s="102"/>
      <c r="Z9" s="102"/>
      <c r="AA9" s="48"/>
      <c r="AB9" s="49"/>
      <c r="AC9" s="102"/>
      <c r="AD9" s="102"/>
      <c r="AE9" s="101"/>
      <c r="AF9" s="205"/>
    </row>
    <row r="10" spans="1:37" ht="9.75" hidden="1" customHeight="1" x14ac:dyDescent="0.2">
      <c r="A10" s="22"/>
      <c r="B10" s="27" t="s">
        <v>4</v>
      </c>
      <c r="C10" s="25"/>
      <c r="D10" s="28"/>
      <c r="E10" s="53"/>
      <c r="F10" s="54"/>
      <c r="G10" s="55"/>
      <c r="H10" s="55"/>
      <c r="I10" s="23"/>
      <c r="J10" s="29"/>
      <c r="K10" s="30"/>
      <c r="L10" s="30"/>
      <c r="M10" s="23"/>
      <c r="N10" s="29"/>
      <c r="O10" s="30"/>
      <c r="P10" s="30"/>
      <c r="Q10" s="24"/>
      <c r="R10" s="26"/>
      <c r="S10" s="48"/>
      <c r="T10" s="49"/>
      <c r="U10" s="102"/>
      <c r="V10" s="102"/>
      <c r="W10" s="48"/>
      <c r="X10" s="49"/>
      <c r="Y10" s="102"/>
      <c r="Z10" s="102"/>
      <c r="AA10" s="48"/>
      <c r="AB10" s="49"/>
      <c r="AC10" s="102"/>
      <c r="AD10" s="102"/>
      <c r="AE10" s="101"/>
      <c r="AF10" s="100"/>
    </row>
    <row r="11" spans="1:37" s="15" customFormat="1" ht="11.25" customHeight="1" thickBot="1" x14ac:dyDescent="0.25">
      <c r="A11" s="219">
        <v>1</v>
      </c>
      <c r="B11" s="221" t="s">
        <v>120</v>
      </c>
      <c r="C11" s="229"/>
      <c r="D11" s="230" t="s">
        <v>121</v>
      </c>
      <c r="E11" s="213" t="s">
        <v>30</v>
      </c>
      <c r="F11" s="238"/>
      <c r="G11" s="238"/>
      <c r="H11" s="239"/>
      <c r="I11" s="238">
        <v>2</v>
      </c>
      <c r="J11" s="73">
        <v>0</v>
      </c>
      <c r="K11" s="73"/>
      <c r="L11" s="215"/>
      <c r="M11" s="213"/>
      <c r="N11" s="73"/>
      <c r="O11" s="73"/>
      <c r="P11" s="215"/>
      <c r="Q11" s="39"/>
      <c r="R11" s="217">
        <v>3</v>
      </c>
      <c r="S11" s="165"/>
      <c r="T11" s="41"/>
      <c r="U11" s="41"/>
      <c r="V11" s="156"/>
      <c r="W11" s="155"/>
      <c r="X11" s="41"/>
      <c r="Y11" s="41"/>
      <c r="Z11" s="156"/>
      <c r="AA11" s="155"/>
      <c r="AB11" s="41"/>
      <c r="AC11" s="41"/>
      <c r="AD11" s="156"/>
      <c r="AE11" s="41"/>
      <c r="AF11" s="155"/>
      <c r="AI11" t="s">
        <v>31</v>
      </c>
      <c r="AJ11" t="s">
        <v>33</v>
      </c>
      <c r="AK11" s="15" t="s">
        <v>32</v>
      </c>
    </row>
    <row r="12" spans="1:37" s="15" customFormat="1" ht="11.25" customHeight="1" thickBot="1" x14ac:dyDescent="0.25">
      <c r="A12" s="219"/>
      <c r="B12" s="221"/>
      <c r="C12" s="223"/>
      <c r="D12" s="225"/>
      <c r="E12" s="214"/>
      <c r="F12" s="243"/>
      <c r="G12" s="243"/>
      <c r="H12" s="244"/>
      <c r="I12" s="243"/>
      <c r="J12" s="70">
        <v>2</v>
      </c>
      <c r="K12" s="70"/>
      <c r="L12" s="216"/>
      <c r="M12" s="214"/>
      <c r="N12" s="70"/>
      <c r="O12" s="70"/>
      <c r="P12" s="216"/>
      <c r="Q12" s="39"/>
      <c r="R12" s="218"/>
      <c r="S12" s="165"/>
      <c r="T12" s="41"/>
      <c r="U12" s="41"/>
      <c r="V12" s="156"/>
      <c r="W12" s="155"/>
      <c r="X12" s="41"/>
      <c r="Y12" s="41"/>
      <c r="Z12" s="156"/>
      <c r="AA12" s="155"/>
      <c r="AB12" s="41"/>
      <c r="AC12" s="41"/>
      <c r="AD12" s="156"/>
      <c r="AE12" s="41"/>
      <c r="AF12" s="155"/>
      <c r="AH12" s="15">
        <v>1</v>
      </c>
      <c r="AI12" s="15">
        <v>111</v>
      </c>
      <c r="AJ12" s="15">
        <v>1</v>
      </c>
      <c r="AK12" s="15">
        <v>11</v>
      </c>
    </row>
    <row r="13" spans="1:37" s="15" customFormat="1" ht="11.25" customHeight="1" thickBot="1" x14ac:dyDescent="0.25">
      <c r="A13" s="227">
        <v>2</v>
      </c>
      <c r="B13" s="228" t="s">
        <v>122</v>
      </c>
      <c r="C13" s="229"/>
      <c r="D13" s="237" t="s">
        <v>58</v>
      </c>
      <c r="E13" s="213" t="s">
        <v>30</v>
      </c>
      <c r="F13" s="238"/>
      <c r="G13" s="238"/>
      <c r="H13" s="239"/>
      <c r="I13" s="213">
        <v>1</v>
      </c>
      <c r="J13" s="73">
        <v>4</v>
      </c>
      <c r="K13" s="73"/>
      <c r="L13" s="215"/>
      <c r="M13" s="213">
        <v>4</v>
      </c>
      <c r="N13" s="73">
        <v>0</v>
      </c>
      <c r="O13" s="73"/>
      <c r="P13" s="215"/>
      <c r="Q13" s="39"/>
      <c r="R13" s="217">
        <v>2</v>
      </c>
      <c r="S13" s="165"/>
      <c r="T13" s="41"/>
      <c r="U13" s="41"/>
      <c r="V13" s="180"/>
      <c r="W13" s="155"/>
      <c r="X13" s="41"/>
      <c r="Y13" s="41"/>
      <c r="Z13" s="156"/>
      <c r="AA13" s="155"/>
      <c r="AB13" s="41"/>
      <c r="AC13" s="41"/>
      <c r="AD13" s="156"/>
      <c r="AE13" s="41"/>
      <c r="AF13" s="155"/>
      <c r="AH13" s="15">
        <v>2</v>
      </c>
      <c r="AI13" s="15">
        <v>222</v>
      </c>
      <c r="AJ13" s="15">
        <v>2</v>
      </c>
      <c r="AK13" s="15">
        <v>22</v>
      </c>
    </row>
    <row r="14" spans="1:37" s="15" customFormat="1" ht="11.25" customHeight="1" thickBot="1" x14ac:dyDescent="0.25">
      <c r="A14" s="220"/>
      <c r="B14" s="222"/>
      <c r="C14" s="224"/>
      <c r="D14" s="234"/>
      <c r="E14" s="240"/>
      <c r="F14" s="241"/>
      <c r="G14" s="241"/>
      <c r="H14" s="242"/>
      <c r="I14" s="214"/>
      <c r="J14" s="70">
        <v>12</v>
      </c>
      <c r="K14" s="70"/>
      <c r="L14" s="216"/>
      <c r="M14" s="214"/>
      <c r="N14" s="70">
        <v>0</v>
      </c>
      <c r="O14" s="70"/>
      <c r="P14" s="216"/>
      <c r="Q14" s="39"/>
      <c r="R14" s="218"/>
      <c r="S14" s="165"/>
      <c r="T14" s="41"/>
      <c r="U14" s="41"/>
      <c r="V14" s="180"/>
      <c r="W14" s="155"/>
      <c r="X14" s="41"/>
      <c r="Y14" s="41"/>
      <c r="Z14" s="156"/>
      <c r="AA14" s="155"/>
      <c r="AB14" s="41"/>
      <c r="AC14" s="41"/>
      <c r="AD14" s="156"/>
      <c r="AE14" s="41"/>
      <c r="AF14" s="155"/>
      <c r="AH14" s="15">
        <v>3</v>
      </c>
      <c r="AI14" s="15">
        <v>333</v>
      </c>
      <c r="AJ14" s="15">
        <v>3</v>
      </c>
      <c r="AK14" s="15">
        <v>33</v>
      </c>
    </row>
    <row r="15" spans="1:37" s="15" customFormat="1" ht="11.25" customHeight="1" thickBot="1" x14ac:dyDescent="0.25">
      <c r="A15" s="219">
        <v>3</v>
      </c>
      <c r="B15" s="221" t="s">
        <v>123</v>
      </c>
      <c r="C15" s="223"/>
      <c r="D15" s="233" t="s">
        <v>64</v>
      </c>
      <c r="E15" s="213">
        <v>4</v>
      </c>
      <c r="F15" s="73">
        <v>0</v>
      </c>
      <c r="G15" s="73"/>
      <c r="H15" s="235"/>
      <c r="I15" s="213"/>
      <c r="J15" s="73"/>
      <c r="K15" s="73"/>
      <c r="L15" s="215"/>
      <c r="M15" s="213">
        <v>5</v>
      </c>
      <c r="N15" s="73">
        <v>0</v>
      </c>
      <c r="O15" s="73"/>
      <c r="P15" s="215"/>
      <c r="Q15" s="39"/>
      <c r="R15" s="217">
        <v>5</v>
      </c>
      <c r="S15" s="165"/>
      <c r="T15" s="41"/>
      <c r="U15" s="41"/>
      <c r="V15" s="156"/>
      <c r="W15" s="155"/>
      <c r="X15" s="41"/>
      <c r="Y15" s="41"/>
      <c r="Z15" s="156"/>
      <c r="AA15" s="155"/>
      <c r="AB15" s="41"/>
      <c r="AC15" s="41"/>
      <c r="AD15" s="156"/>
      <c r="AE15" s="41"/>
      <c r="AF15" s="155"/>
      <c r="AH15" s="15">
        <v>4</v>
      </c>
      <c r="AI15" s="15">
        <v>444</v>
      </c>
      <c r="AJ15" s="15">
        <v>4</v>
      </c>
      <c r="AK15" s="15">
        <v>44</v>
      </c>
    </row>
    <row r="16" spans="1:37" s="15" customFormat="1" ht="11.25" customHeight="1" thickBot="1" x14ac:dyDescent="0.25">
      <c r="A16" s="220"/>
      <c r="B16" s="222"/>
      <c r="C16" s="224"/>
      <c r="D16" s="234"/>
      <c r="E16" s="214"/>
      <c r="F16" s="70">
        <v>4</v>
      </c>
      <c r="G16" s="70"/>
      <c r="H16" s="236"/>
      <c r="I16" s="214"/>
      <c r="J16" s="70"/>
      <c r="K16" s="70"/>
      <c r="L16" s="216"/>
      <c r="M16" s="214"/>
      <c r="N16" s="70">
        <v>2</v>
      </c>
      <c r="O16" s="70"/>
      <c r="P16" s="216"/>
      <c r="Q16" s="39"/>
      <c r="R16" s="218"/>
      <c r="S16" s="165"/>
      <c r="T16" s="41"/>
      <c r="U16" s="41"/>
      <c r="V16" s="156"/>
      <c r="W16" s="155"/>
      <c r="X16" s="41"/>
      <c r="Y16" s="41"/>
      <c r="Z16" s="156"/>
      <c r="AA16" s="155"/>
      <c r="AB16" s="41"/>
      <c r="AC16" s="41"/>
      <c r="AD16" s="156"/>
      <c r="AE16" s="41"/>
      <c r="AF16" s="155"/>
      <c r="AH16" s="15">
        <v>5</v>
      </c>
      <c r="AI16" s="15">
        <v>555</v>
      </c>
      <c r="AJ16" s="15">
        <v>5</v>
      </c>
      <c r="AK16" s="15">
        <v>55</v>
      </c>
    </row>
    <row r="17" spans="1:37" ht="11.25" hidden="1" customHeight="1" x14ac:dyDescent="0.2">
      <c r="A17" s="22"/>
      <c r="B17" s="27" t="s">
        <v>5</v>
      </c>
      <c r="C17" s="86"/>
      <c r="D17" s="46"/>
      <c r="E17" s="82"/>
      <c r="F17" s="130"/>
      <c r="G17" s="131"/>
      <c r="H17" s="84"/>
      <c r="I17" s="78"/>
      <c r="J17" s="79"/>
      <c r="K17" s="80"/>
      <c r="L17" s="80"/>
      <c r="M17" s="78"/>
      <c r="N17" s="79"/>
      <c r="O17" s="80"/>
      <c r="P17" s="80"/>
      <c r="Q17" s="39"/>
      <c r="R17" s="26"/>
      <c r="S17" s="48"/>
      <c r="T17" s="49"/>
      <c r="U17" s="102"/>
      <c r="V17" s="102"/>
      <c r="W17" s="126"/>
      <c r="X17" s="49"/>
      <c r="Y17" s="102"/>
      <c r="Z17" s="102"/>
      <c r="AA17" s="126"/>
      <c r="AB17" s="49"/>
      <c r="AC17" s="102"/>
      <c r="AD17" s="102"/>
      <c r="AE17" s="101"/>
      <c r="AF17" s="100"/>
      <c r="AH17" s="15">
        <v>6</v>
      </c>
      <c r="AI17" s="15">
        <v>666</v>
      </c>
      <c r="AJ17" s="15">
        <v>6</v>
      </c>
      <c r="AK17" s="15">
        <v>66</v>
      </c>
    </row>
    <row r="18" spans="1:37" s="15" customFormat="1" ht="11.25" customHeight="1" thickBot="1" x14ac:dyDescent="0.25">
      <c r="A18" s="219">
        <v>4</v>
      </c>
      <c r="B18" s="221" t="s">
        <v>124</v>
      </c>
      <c r="C18" s="229"/>
      <c r="D18" s="230" t="s">
        <v>61</v>
      </c>
      <c r="E18" s="183">
        <v>3</v>
      </c>
      <c r="F18" s="73">
        <v>5</v>
      </c>
      <c r="G18" s="73"/>
      <c r="H18" s="184"/>
      <c r="I18" s="213">
        <v>5</v>
      </c>
      <c r="J18" s="85">
        <v>4</v>
      </c>
      <c r="K18" s="85"/>
      <c r="L18" s="215"/>
      <c r="M18" s="213">
        <v>2</v>
      </c>
      <c r="N18" s="73">
        <v>4</v>
      </c>
      <c r="O18" s="73"/>
      <c r="P18" s="215"/>
      <c r="Q18" s="39"/>
      <c r="R18" s="217">
        <v>1</v>
      </c>
      <c r="S18" s="165"/>
      <c r="T18" s="41"/>
      <c r="U18" s="41"/>
      <c r="V18" s="156"/>
      <c r="W18" s="155"/>
      <c r="X18" s="41"/>
      <c r="Y18" s="41"/>
      <c r="Z18" s="156"/>
      <c r="AA18" s="155"/>
      <c r="AB18" s="41"/>
      <c r="AC18" s="41"/>
      <c r="AD18" s="156"/>
      <c r="AE18" s="41"/>
      <c r="AF18" s="155"/>
      <c r="AH18" s="15">
        <v>6</v>
      </c>
      <c r="AI18" s="15">
        <v>666</v>
      </c>
      <c r="AJ18" s="15">
        <v>6</v>
      </c>
      <c r="AK18" s="15">
        <v>66</v>
      </c>
    </row>
    <row r="19" spans="1:37" s="15" customFormat="1" ht="11.25" customHeight="1" thickBot="1" x14ac:dyDescent="0.25">
      <c r="A19" s="219"/>
      <c r="B19" s="221"/>
      <c r="C19" s="223"/>
      <c r="D19" s="225"/>
      <c r="E19" s="231"/>
      <c r="F19" s="77">
        <v>4</v>
      </c>
      <c r="G19" s="77"/>
      <c r="H19" s="232"/>
      <c r="I19" s="214"/>
      <c r="J19" s="85">
        <v>8</v>
      </c>
      <c r="K19" s="85"/>
      <c r="L19" s="216"/>
      <c r="M19" s="214"/>
      <c r="N19" s="70">
        <v>2</v>
      </c>
      <c r="O19" s="70"/>
      <c r="P19" s="216"/>
      <c r="Q19" s="39"/>
      <c r="R19" s="218"/>
      <c r="S19" s="165"/>
      <c r="T19" s="41"/>
      <c r="U19" s="41"/>
      <c r="V19" s="156"/>
      <c r="W19" s="155"/>
      <c r="X19" s="41"/>
      <c r="Y19" s="41"/>
      <c r="Z19" s="156"/>
      <c r="AA19" s="155"/>
      <c r="AB19" s="41"/>
      <c r="AC19" s="41"/>
      <c r="AD19" s="156"/>
      <c r="AE19" s="41"/>
      <c r="AF19" s="155"/>
    </row>
    <row r="20" spans="1:37" s="15" customFormat="1" ht="11.25" customHeight="1" thickBot="1" x14ac:dyDescent="0.25">
      <c r="A20" s="227">
        <v>5</v>
      </c>
      <c r="B20" s="228" t="s">
        <v>125</v>
      </c>
      <c r="C20" s="229"/>
      <c r="D20" s="230" t="s">
        <v>64</v>
      </c>
      <c r="E20" s="183">
        <v>6</v>
      </c>
      <c r="F20" s="73">
        <v>5</v>
      </c>
      <c r="G20" s="73"/>
      <c r="H20" s="184"/>
      <c r="I20" s="213">
        <v>4</v>
      </c>
      <c r="J20" s="73">
        <v>0</v>
      </c>
      <c r="K20" s="73"/>
      <c r="L20" s="215"/>
      <c r="M20" s="213">
        <v>3</v>
      </c>
      <c r="N20" s="73">
        <v>5</v>
      </c>
      <c r="O20" s="73"/>
      <c r="P20" s="215"/>
      <c r="Q20" s="39"/>
      <c r="R20" s="217">
        <v>3</v>
      </c>
      <c r="S20" s="165"/>
      <c r="T20" s="41"/>
      <c r="U20" s="41"/>
      <c r="V20" s="156"/>
      <c r="W20" s="155"/>
      <c r="X20" s="41"/>
      <c r="Y20" s="41"/>
      <c r="Z20" s="156"/>
      <c r="AA20" s="155"/>
      <c r="AB20" s="41"/>
      <c r="AC20" s="41"/>
      <c r="AD20" s="156"/>
      <c r="AE20" s="41"/>
      <c r="AF20" s="155"/>
    </row>
    <row r="21" spans="1:37" s="15" customFormat="1" ht="11.25" customHeight="1" thickBot="1" x14ac:dyDescent="0.25">
      <c r="A21" s="220"/>
      <c r="B21" s="222"/>
      <c r="C21" s="224"/>
      <c r="D21" s="226"/>
      <c r="E21" s="179"/>
      <c r="F21" s="70">
        <v>6</v>
      </c>
      <c r="G21" s="70"/>
      <c r="H21" s="158"/>
      <c r="I21" s="214"/>
      <c r="J21" s="70">
        <v>4</v>
      </c>
      <c r="K21" s="70"/>
      <c r="L21" s="216"/>
      <c r="M21" s="214"/>
      <c r="N21" s="70">
        <v>4</v>
      </c>
      <c r="O21" s="70"/>
      <c r="P21" s="216"/>
      <c r="Q21" s="39"/>
      <c r="R21" s="218"/>
      <c r="S21" s="165"/>
      <c r="T21" s="41"/>
      <c r="U21" s="41"/>
      <c r="V21" s="156"/>
      <c r="W21" s="155"/>
      <c r="X21" s="41"/>
      <c r="Y21" s="41"/>
      <c r="Z21" s="156"/>
      <c r="AA21" s="155"/>
      <c r="AB21" s="41"/>
      <c r="AC21" s="41"/>
      <c r="AD21" s="156"/>
      <c r="AE21" s="41"/>
      <c r="AF21" s="155"/>
    </row>
    <row r="22" spans="1:37" s="15" customFormat="1" ht="11.25" customHeight="1" x14ac:dyDescent="0.2">
      <c r="A22" s="219">
        <v>6</v>
      </c>
      <c r="B22" s="221" t="s">
        <v>126</v>
      </c>
      <c r="C22" s="223"/>
      <c r="D22" s="225" t="s">
        <v>121</v>
      </c>
      <c r="E22" s="183">
        <v>5</v>
      </c>
      <c r="F22" s="73">
        <v>0</v>
      </c>
      <c r="G22" s="73"/>
      <c r="H22" s="184"/>
      <c r="I22" s="213"/>
      <c r="J22" s="73"/>
      <c r="K22" s="73"/>
      <c r="L22" s="215"/>
      <c r="M22" s="213"/>
      <c r="N22" s="73"/>
      <c r="O22" s="73"/>
      <c r="P22" s="215"/>
      <c r="Q22" s="39"/>
      <c r="R22" s="217">
        <v>6</v>
      </c>
      <c r="S22" s="165"/>
      <c r="T22" s="41"/>
      <c r="U22" s="41"/>
      <c r="V22" s="156"/>
      <c r="W22" s="155"/>
      <c r="X22" s="41"/>
      <c r="Y22" s="41"/>
      <c r="Z22" s="156"/>
      <c r="AA22" s="155"/>
      <c r="AB22" s="41"/>
      <c r="AC22" s="41"/>
      <c r="AD22" s="156"/>
      <c r="AE22" s="41"/>
      <c r="AF22" s="155"/>
    </row>
    <row r="23" spans="1:37" s="15" customFormat="1" ht="11.25" customHeight="1" thickBot="1" x14ac:dyDescent="0.25">
      <c r="A23" s="220"/>
      <c r="B23" s="222"/>
      <c r="C23" s="224"/>
      <c r="D23" s="226"/>
      <c r="E23" s="179"/>
      <c r="F23" s="70">
        <v>0</v>
      </c>
      <c r="G23" s="70"/>
      <c r="H23" s="158"/>
      <c r="I23" s="214"/>
      <c r="J23" s="70"/>
      <c r="K23" s="70"/>
      <c r="L23" s="216"/>
      <c r="M23" s="214"/>
      <c r="N23" s="70"/>
      <c r="O23" s="70"/>
      <c r="P23" s="216"/>
      <c r="Q23" s="40"/>
      <c r="R23" s="218"/>
      <c r="S23" s="165"/>
      <c r="T23" s="41"/>
      <c r="U23" s="41"/>
      <c r="V23" s="156"/>
      <c r="W23" s="155"/>
      <c r="X23" s="41"/>
      <c r="Y23" s="41"/>
      <c r="Z23" s="156"/>
      <c r="AA23" s="155"/>
      <c r="AB23" s="41"/>
      <c r="AC23" s="41"/>
      <c r="AD23" s="156"/>
      <c r="AE23" s="41"/>
      <c r="AF23" s="155"/>
    </row>
    <row r="24" spans="1:37" ht="11.25" customHeight="1" x14ac:dyDescent="0.2"/>
    <row r="25" spans="1:37" ht="14.45" customHeight="1" x14ac:dyDescent="0.2">
      <c r="B25" s="8" t="s">
        <v>40</v>
      </c>
      <c r="C25" s="152" t="str">
        <f>Arvud!A11</f>
        <v>Mati Sadam</v>
      </c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4"/>
    </row>
    <row r="26" spans="1:37" ht="14.45" customHeight="1" x14ac:dyDescent="0.2">
      <c r="B26" s="8" t="s">
        <v>41</v>
      </c>
      <c r="C26" s="152" t="str">
        <f>Arvud!A14</f>
        <v>Hans Ilves</v>
      </c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4"/>
    </row>
    <row r="27" spans="1:37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1:37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37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37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37" ht="12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37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32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32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32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32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32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32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32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32" x14ac:dyDescent="0.2">
      <c r="A40" s="127"/>
      <c r="B40" s="50"/>
      <c r="C40" s="50"/>
      <c r="D40" s="51"/>
      <c r="E40" s="48"/>
      <c r="F40" s="49"/>
      <c r="G40" s="48"/>
      <c r="H40" s="49"/>
      <c r="I40" s="48"/>
      <c r="J40" s="49"/>
      <c r="K40" s="48"/>
      <c r="L40" s="49"/>
      <c r="M40" s="48"/>
      <c r="N40" s="49"/>
      <c r="O40" s="48"/>
      <c r="P40" s="49"/>
      <c r="Q40" s="50"/>
      <c r="R40" s="50"/>
      <c r="S40" s="48"/>
      <c r="T40" s="49"/>
      <c r="U40" s="48"/>
      <c r="V40" s="49"/>
      <c r="W40" s="48"/>
      <c r="X40" s="49"/>
      <c r="Y40" s="48"/>
      <c r="Z40" s="49"/>
      <c r="AA40" s="48"/>
      <c r="AB40" s="49"/>
      <c r="AC40" s="48"/>
      <c r="AD40" s="49"/>
      <c r="AE40" s="50"/>
      <c r="AF40" s="50"/>
    </row>
  </sheetData>
  <mergeCells count="124">
    <mergeCell ref="A1:R1"/>
    <mergeCell ref="A2:R2"/>
    <mergeCell ref="A3:R3"/>
    <mergeCell ref="S7:AD7"/>
    <mergeCell ref="AF7:AF9"/>
    <mergeCell ref="S8:V8"/>
    <mergeCell ref="W8:Z8"/>
    <mergeCell ref="AA8:AD8"/>
    <mergeCell ref="A7:A9"/>
    <mergeCell ref="B7:B9"/>
    <mergeCell ref="C7:C9"/>
    <mergeCell ref="D7:D9"/>
    <mergeCell ref="E7:H7"/>
    <mergeCell ref="I7:L7"/>
    <mergeCell ref="A11:A12"/>
    <mergeCell ref="B11:B12"/>
    <mergeCell ref="C11:C12"/>
    <mergeCell ref="D11:D12"/>
    <mergeCell ref="E11:H12"/>
    <mergeCell ref="I11:I12"/>
    <mergeCell ref="L11:L12"/>
    <mergeCell ref="M7:P7"/>
    <mergeCell ref="R7:R9"/>
    <mergeCell ref="Z11:Z12"/>
    <mergeCell ref="AA11:AA12"/>
    <mergeCell ref="AD11:AD12"/>
    <mergeCell ref="AF11:AF12"/>
    <mergeCell ref="M11:M12"/>
    <mergeCell ref="P11:P12"/>
    <mergeCell ref="R11:R12"/>
    <mergeCell ref="S11:S12"/>
    <mergeCell ref="V11:V12"/>
    <mergeCell ref="W11:W12"/>
    <mergeCell ref="AA13:AA14"/>
    <mergeCell ref="AD13:AD14"/>
    <mergeCell ref="AF13:AF14"/>
    <mergeCell ref="I13:I14"/>
    <mergeCell ref="L13:L14"/>
    <mergeCell ref="M13:M14"/>
    <mergeCell ref="P13:P14"/>
    <mergeCell ref="R13:R14"/>
    <mergeCell ref="S13:S14"/>
    <mergeCell ref="A15:A16"/>
    <mergeCell ref="B15:B16"/>
    <mergeCell ref="C15:C16"/>
    <mergeCell ref="D15:D16"/>
    <mergeCell ref="E15:E16"/>
    <mergeCell ref="H15:H16"/>
    <mergeCell ref="V13:V14"/>
    <mergeCell ref="W13:W14"/>
    <mergeCell ref="Z13:Z14"/>
    <mergeCell ref="A13:A14"/>
    <mergeCell ref="B13:B14"/>
    <mergeCell ref="C13:C14"/>
    <mergeCell ref="D13:D14"/>
    <mergeCell ref="E13:H14"/>
    <mergeCell ref="V15:V16"/>
    <mergeCell ref="W15:W16"/>
    <mergeCell ref="Z15:Z16"/>
    <mergeCell ref="AA15:AA16"/>
    <mergeCell ref="AD15:AD16"/>
    <mergeCell ref="AF15:AF16"/>
    <mergeCell ref="I15:I16"/>
    <mergeCell ref="L15:L16"/>
    <mergeCell ref="M15:M16"/>
    <mergeCell ref="P15:P16"/>
    <mergeCell ref="R15:R16"/>
    <mergeCell ref="S15:S16"/>
    <mergeCell ref="A18:A19"/>
    <mergeCell ref="B18:B19"/>
    <mergeCell ref="C18:C19"/>
    <mergeCell ref="D18:D19"/>
    <mergeCell ref="E18:E19"/>
    <mergeCell ref="H18:H19"/>
    <mergeCell ref="I18:I19"/>
    <mergeCell ref="L18:L19"/>
    <mergeCell ref="M18:M19"/>
    <mergeCell ref="AA18:AA19"/>
    <mergeCell ref="AD18:AD19"/>
    <mergeCell ref="AF18:AF19"/>
    <mergeCell ref="P18:P19"/>
    <mergeCell ref="R18:R19"/>
    <mergeCell ref="S18:S19"/>
    <mergeCell ref="V18:V19"/>
    <mergeCell ref="W18:W19"/>
    <mergeCell ref="Z18:Z19"/>
    <mergeCell ref="AA20:AA21"/>
    <mergeCell ref="AD20:AD21"/>
    <mergeCell ref="AF20:AF21"/>
    <mergeCell ref="I20:I21"/>
    <mergeCell ref="L20:L21"/>
    <mergeCell ref="M20:M21"/>
    <mergeCell ref="P20:P21"/>
    <mergeCell ref="R20:R21"/>
    <mergeCell ref="S20:S21"/>
    <mergeCell ref="A22:A23"/>
    <mergeCell ref="B22:B23"/>
    <mergeCell ref="C22:C23"/>
    <mergeCell ref="D22:D23"/>
    <mergeCell ref="E22:E23"/>
    <mergeCell ref="H22:H23"/>
    <mergeCell ref="V20:V21"/>
    <mergeCell ref="W20:W21"/>
    <mergeCell ref="Z20:Z21"/>
    <mergeCell ref="A20:A21"/>
    <mergeCell ref="B20:B21"/>
    <mergeCell ref="C20:C21"/>
    <mergeCell ref="D20:D21"/>
    <mergeCell ref="E20:E21"/>
    <mergeCell ref="H20:H21"/>
    <mergeCell ref="C25:R25"/>
    <mergeCell ref="C26:R26"/>
    <mergeCell ref="V22:V23"/>
    <mergeCell ref="W22:W23"/>
    <mergeCell ref="Z22:Z23"/>
    <mergeCell ref="AA22:AA23"/>
    <mergeCell ref="AD22:AD23"/>
    <mergeCell ref="AF22:AF23"/>
    <mergeCell ref="I22:I23"/>
    <mergeCell ref="L22:L23"/>
    <mergeCell ref="M22:M23"/>
    <mergeCell ref="P22:P23"/>
    <mergeCell ref="R22:R23"/>
    <mergeCell ref="S22:S23"/>
  </mergeCells>
  <phoneticPr fontId="21" type="noConversion"/>
  <pageMargins left="0.32" right="0.32" top="0.98425196850393704" bottom="0.98425196850393704" header="0.51181102362204722" footer="0.51181102362204722"/>
  <pageSetup paperSize="9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B3" sqref="B3:S3"/>
    </sheetView>
  </sheetViews>
  <sheetFormatPr defaultRowHeight="14.25" x14ac:dyDescent="0.2"/>
  <cols>
    <col min="1" max="1" width="3.140625" customWidth="1"/>
    <col min="2" max="2" width="3.7109375" customWidth="1"/>
    <col min="3" max="3" width="21.5703125" customWidth="1"/>
    <col min="4" max="4" width="3.5703125" customWidth="1"/>
    <col min="5" max="5" width="9.140625" style="4"/>
    <col min="6" max="6" width="3.42578125" style="3" customWidth="1"/>
    <col min="7" max="7" width="4.57031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4.570312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28515625" style="2" customWidth="1"/>
    <col min="16" max="16" width="3.42578125" style="3" customWidth="1"/>
    <col min="17" max="17" width="3.42578125" style="2" customWidth="1"/>
    <col min="18" max="18" width="5.7109375" customWidth="1"/>
    <col min="19" max="19" width="8.57031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hidden="1" customWidth="1"/>
    <col min="34" max="37" width="0" hidden="1" customWidth="1"/>
  </cols>
  <sheetData>
    <row r="1" spans="2:37" ht="12.75" x14ac:dyDescent="0.2">
      <c r="B1" s="277" t="str">
        <f>Arvud!A2</f>
        <v>J Rootsi ja E Vanaisaku auhinnavõistlused vabamaaduses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7" ht="12.75" x14ac:dyDescent="0.2">
      <c r="B2" s="277">
        <f>Arvud!A5</f>
        <v>42350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7" s="1" customFormat="1" ht="15" customHeight="1" x14ac:dyDescent="0.2">
      <c r="B3" s="277" t="str">
        <f>Arvud!A8</f>
        <v>Türi, Järvamaa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2:37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2:37" s="1" customFormat="1" ht="15" customHeight="1" x14ac:dyDescent="0.2">
      <c r="B5" s="35"/>
      <c r="C5" s="36" t="s">
        <v>35</v>
      </c>
      <c r="D5" s="38">
        <v>32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2:37" ht="3.75" customHeight="1" thickBot="1" x14ac:dyDescent="0.25"/>
    <row r="7" spans="2:37" ht="14.25" customHeight="1" x14ac:dyDescent="0.2">
      <c r="B7" s="245" t="s">
        <v>1</v>
      </c>
      <c r="C7" s="248" t="s">
        <v>31</v>
      </c>
      <c r="D7" s="251" t="s">
        <v>33</v>
      </c>
      <c r="E7" s="254" t="s">
        <v>32</v>
      </c>
      <c r="F7" s="210" t="s">
        <v>9</v>
      </c>
      <c r="G7" s="210"/>
      <c r="H7" s="210"/>
      <c r="I7" s="210"/>
      <c r="J7" s="211" t="s">
        <v>44</v>
      </c>
      <c r="K7" s="210"/>
      <c r="L7" s="210"/>
      <c r="M7" s="212"/>
      <c r="N7" s="210" t="s">
        <v>45</v>
      </c>
      <c r="O7" s="210"/>
      <c r="P7" s="210"/>
      <c r="Q7" s="210"/>
      <c r="R7" s="114" t="s">
        <v>36</v>
      </c>
      <c r="S7" s="194" t="s">
        <v>37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99"/>
      <c r="AG7" s="132"/>
    </row>
    <row r="8" spans="2:37" x14ac:dyDescent="0.2">
      <c r="B8" s="246"/>
      <c r="C8" s="249"/>
      <c r="D8" s="252"/>
      <c r="E8" s="25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01"/>
      <c r="AG8" s="132"/>
    </row>
    <row r="9" spans="2:37" ht="37.5" thickBot="1" x14ac:dyDescent="0.25">
      <c r="B9" s="247"/>
      <c r="C9" s="250"/>
      <c r="D9" s="253"/>
      <c r="E9" s="25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132"/>
    </row>
    <row r="10" spans="2:37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26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2:37" s="15" customFormat="1" ht="11.25" customHeight="1" x14ac:dyDescent="0.2">
      <c r="B11" s="219">
        <v>1</v>
      </c>
      <c r="C11" s="221" t="s">
        <v>127</v>
      </c>
      <c r="D11" s="276"/>
      <c r="E11" s="237" t="s">
        <v>121</v>
      </c>
      <c r="F11" s="213" t="s">
        <v>13</v>
      </c>
      <c r="G11" s="238"/>
      <c r="H11" s="238"/>
      <c r="I11" s="239"/>
      <c r="J11" s="213">
        <v>2</v>
      </c>
      <c r="K11" s="72">
        <v>0</v>
      </c>
      <c r="L11" s="73"/>
      <c r="M11" s="275"/>
      <c r="N11" s="213">
        <v>3</v>
      </c>
      <c r="O11" s="72">
        <v>0</v>
      </c>
      <c r="P11" s="73"/>
      <c r="Q11" s="275"/>
      <c r="R11" s="39"/>
      <c r="S11" s="217">
        <v>5</v>
      </c>
      <c r="T11" s="133"/>
      <c r="U11" s="41"/>
      <c r="V11" s="41"/>
      <c r="W11" s="134"/>
      <c r="X11" s="135"/>
      <c r="Y11" s="41"/>
      <c r="Z11" s="41"/>
      <c r="AA11" s="134"/>
      <c r="AB11" s="135"/>
      <c r="AC11" s="41"/>
      <c r="AD11" s="41"/>
      <c r="AE11" s="134"/>
      <c r="AF11" s="41"/>
      <c r="AG11" s="135"/>
      <c r="AI11" s="15" t="s">
        <v>31</v>
      </c>
      <c r="AJ11" s="15" t="s">
        <v>33</v>
      </c>
      <c r="AK11" s="15" t="s">
        <v>32</v>
      </c>
    </row>
    <row r="12" spans="2:37" s="15" customFormat="1" ht="11.25" customHeight="1" thickBot="1" x14ac:dyDescent="0.25">
      <c r="B12" s="219"/>
      <c r="C12" s="221"/>
      <c r="D12" s="273"/>
      <c r="E12" s="233"/>
      <c r="F12" s="214"/>
      <c r="G12" s="243"/>
      <c r="H12" s="243"/>
      <c r="I12" s="244"/>
      <c r="J12" s="214"/>
      <c r="K12" s="69">
        <v>1</v>
      </c>
      <c r="L12" s="70"/>
      <c r="M12" s="270"/>
      <c r="N12" s="214"/>
      <c r="O12" s="69">
        <v>0</v>
      </c>
      <c r="P12" s="70"/>
      <c r="Q12" s="270"/>
      <c r="R12" s="40"/>
      <c r="S12" s="218"/>
      <c r="T12" s="133"/>
      <c r="U12" s="41"/>
      <c r="V12" s="41"/>
      <c r="W12" s="134"/>
      <c r="X12" s="135"/>
      <c r="Y12" s="41"/>
      <c r="Z12" s="41"/>
      <c r="AA12" s="134"/>
      <c r="AB12" s="135"/>
      <c r="AC12" s="41"/>
      <c r="AD12" s="41"/>
      <c r="AE12" s="134"/>
      <c r="AF12" s="41"/>
      <c r="AG12" s="135"/>
      <c r="AH12" s="15">
        <v>1</v>
      </c>
      <c r="AI12" s="15">
        <v>111</v>
      </c>
      <c r="AJ12" s="15">
        <v>1</v>
      </c>
      <c r="AK12" s="15">
        <v>11</v>
      </c>
    </row>
    <row r="13" spans="2:37" s="15" customFormat="1" ht="11.25" customHeight="1" x14ac:dyDescent="0.2">
      <c r="B13" s="227">
        <v>2</v>
      </c>
      <c r="C13" s="228" t="s">
        <v>128</v>
      </c>
      <c r="D13" s="276"/>
      <c r="E13" s="237" t="s">
        <v>64</v>
      </c>
      <c r="F13" s="213">
        <v>3</v>
      </c>
      <c r="G13" s="72">
        <v>5</v>
      </c>
      <c r="H13" s="73"/>
      <c r="I13" s="275"/>
      <c r="J13" s="213">
        <v>1</v>
      </c>
      <c r="K13" s="72">
        <v>5</v>
      </c>
      <c r="L13" s="73"/>
      <c r="M13" s="275"/>
      <c r="N13" s="240">
        <v>7</v>
      </c>
      <c r="O13" s="66">
        <v>0</v>
      </c>
      <c r="P13" s="67"/>
      <c r="Q13" s="271"/>
      <c r="R13" s="39"/>
      <c r="S13" s="217">
        <v>2</v>
      </c>
      <c r="T13" s="133"/>
      <c r="U13" s="41"/>
      <c r="V13" s="41"/>
      <c r="W13" s="136"/>
      <c r="X13" s="135"/>
      <c r="Y13" s="41"/>
      <c r="Z13" s="41"/>
      <c r="AA13" s="134"/>
      <c r="AB13" s="135"/>
      <c r="AC13" s="41"/>
      <c r="AD13" s="41"/>
      <c r="AE13" s="134"/>
      <c r="AF13" s="41"/>
      <c r="AG13" s="135"/>
      <c r="AH13" s="15">
        <v>2</v>
      </c>
      <c r="AI13" s="15">
        <v>222</v>
      </c>
      <c r="AJ13" s="15">
        <v>2</v>
      </c>
      <c r="AK13" s="15">
        <v>22</v>
      </c>
    </row>
    <row r="14" spans="2:37" s="15" customFormat="1" ht="11.25" customHeight="1" thickBot="1" x14ac:dyDescent="0.25">
      <c r="B14" s="220"/>
      <c r="C14" s="222"/>
      <c r="D14" s="274"/>
      <c r="E14" s="233"/>
      <c r="F14" s="214"/>
      <c r="G14" s="69">
        <v>6</v>
      </c>
      <c r="H14" s="70"/>
      <c r="I14" s="270"/>
      <c r="J14" s="214"/>
      <c r="K14" s="69">
        <v>6</v>
      </c>
      <c r="L14" s="70"/>
      <c r="M14" s="270"/>
      <c r="N14" s="214"/>
      <c r="O14" s="69">
        <v>4</v>
      </c>
      <c r="P14" s="70"/>
      <c r="Q14" s="272"/>
      <c r="R14" s="40"/>
      <c r="S14" s="218"/>
      <c r="T14" s="133"/>
      <c r="U14" s="41"/>
      <c r="V14" s="41"/>
      <c r="W14" s="136"/>
      <c r="X14" s="135"/>
      <c r="Y14" s="41"/>
      <c r="Z14" s="41"/>
      <c r="AA14" s="134"/>
      <c r="AB14" s="135"/>
      <c r="AC14" s="41"/>
      <c r="AD14" s="41"/>
      <c r="AE14" s="134"/>
      <c r="AF14" s="41"/>
      <c r="AG14" s="135"/>
      <c r="AH14" s="15">
        <v>3</v>
      </c>
      <c r="AI14" s="15">
        <v>333</v>
      </c>
      <c r="AJ14" s="15">
        <v>3</v>
      </c>
      <c r="AK14" s="15">
        <v>33</v>
      </c>
    </row>
    <row r="15" spans="2:37" s="15" customFormat="1" ht="11.25" customHeight="1" x14ac:dyDescent="0.2">
      <c r="B15" s="219">
        <v>3</v>
      </c>
      <c r="C15" s="221" t="s">
        <v>129</v>
      </c>
      <c r="D15" s="273"/>
      <c r="E15" s="237" t="s">
        <v>61</v>
      </c>
      <c r="F15" s="261">
        <v>2</v>
      </c>
      <c r="G15" s="19">
        <v>0</v>
      </c>
      <c r="H15" s="20"/>
      <c r="I15" s="263"/>
      <c r="J15" s="241"/>
      <c r="K15" s="66"/>
      <c r="L15" s="67"/>
      <c r="M15" s="269"/>
      <c r="N15" s="240">
        <v>1</v>
      </c>
      <c r="O15" s="66">
        <v>5</v>
      </c>
      <c r="P15" s="67"/>
      <c r="Q15" s="271"/>
      <c r="R15" s="39"/>
      <c r="S15" s="217">
        <v>3</v>
      </c>
      <c r="T15" s="133"/>
      <c r="U15" s="41"/>
      <c r="V15" s="41"/>
      <c r="W15" s="134"/>
      <c r="X15" s="135"/>
      <c r="Y15" s="41"/>
      <c r="Z15" s="41"/>
      <c r="AA15" s="134"/>
      <c r="AB15" s="135"/>
      <c r="AC15" s="41"/>
      <c r="AD15" s="41"/>
      <c r="AE15" s="134"/>
      <c r="AF15" s="41"/>
      <c r="AG15" s="135"/>
      <c r="AH15" s="15">
        <v>4</v>
      </c>
      <c r="AI15" s="15">
        <v>444</v>
      </c>
      <c r="AJ15" s="15">
        <v>4</v>
      </c>
      <c r="AK15" s="15">
        <v>44</v>
      </c>
    </row>
    <row r="16" spans="2:37" s="15" customFormat="1" ht="11.25" customHeight="1" thickBot="1" x14ac:dyDescent="0.25">
      <c r="B16" s="220"/>
      <c r="C16" s="222"/>
      <c r="D16" s="274"/>
      <c r="E16" s="233"/>
      <c r="F16" s="262"/>
      <c r="G16" s="16">
        <v>0</v>
      </c>
      <c r="H16" s="17"/>
      <c r="I16" s="264"/>
      <c r="J16" s="243"/>
      <c r="K16" s="69"/>
      <c r="L16" s="70"/>
      <c r="M16" s="270"/>
      <c r="N16" s="214"/>
      <c r="O16" s="69">
        <v>4</v>
      </c>
      <c r="P16" s="70"/>
      <c r="Q16" s="272"/>
      <c r="R16" s="40"/>
      <c r="S16" s="218"/>
      <c r="T16" s="133"/>
      <c r="U16" s="41"/>
      <c r="V16" s="41"/>
      <c r="W16" s="134"/>
      <c r="X16" s="135"/>
      <c r="Y16" s="41"/>
      <c r="Z16" s="41"/>
      <c r="AA16" s="134"/>
      <c r="AB16" s="135"/>
      <c r="AC16" s="41"/>
      <c r="AD16" s="41"/>
      <c r="AE16" s="134"/>
      <c r="AF16" s="41"/>
      <c r="AG16" s="135"/>
      <c r="AH16" s="15">
        <v>5</v>
      </c>
      <c r="AI16" s="15">
        <v>555</v>
      </c>
      <c r="AJ16" s="15">
        <v>5</v>
      </c>
      <c r="AK16" s="15">
        <v>55</v>
      </c>
    </row>
    <row r="17" spans="2:37" ht="14.45" hidden="1" customHeight="1" x14ac:dyDescent="0.2">
      <c r="B17" s="22"/>
      <c r="C17" s="27" t="s">
        <v>5</v>
      </c>
      <c r="D17" s="87"/>
      <c r="E17" s="46" t="s">
        <v>12</v>
      </c>
      <c r="F17" s="23"/>
      <c r="G17" s="29"/>
      <c r="H17" s="30"/>
      <c r="I17" s="30"/>
      <c r="J17" s="23"/>
      <c r="K17" s="29"/>
      <c r="L17" s="30"/>
      <c r="M17" s="30"/>
      <c r="N17" s="23"/>
      <c r="O17" s="29"/>
      <c r="P17" s="30"/>
      <c r="Q17" s="60"/>
      <c r="R17" s="24"/>
      <c r="S17" s="26"/>
      <c r="T17" s="48"/>
      <c r="U17" s="49"/>
      <c r="V17" s="102"/>
      <c r="W17" s="102"/>
      <c r="X17" s="126"/>
      <c r="Y17" s="49"/>
      <c r="Z17" s="102"/>
      <c r="AA17" s="102"/>
      <c r="AB17" s="126"/>
      <c r="AC17" s="49"/>
      <c r="AD17" s="102"/>
      <c r="AE17" s="102"/>
      <c r="AF17" s="101"/>
      <c r="AG17" s="100"/>
      <c r="AH17" s="15">
        <v>6</v>
      </c>
      <c r="AI17" s="15">
        <v>666</v>
      </c>
      <c r="AJ17" s="15">
        <v>6</v>
      </c>
      <c r="AK17" s="15">
        <v>66</v>
      </c>
    </row>
    <row r="18" spans="2:37" ht="12.75" x14ac:dyDescent="0.2">
      <c r="B18" s="219">
        <v>4</v>
      </c>
      <c r="C18" s="221" t="s">
        <v>130</v>
      </c>
      <c r="D18" s="267"/>
      <c r="E18" s="237" t="s">
        <v>64</v>
      </c>
      <c r="F18" s="261">
        <v>5</v>
      </c>
      <c r="G18" s="19">
        <v>0</v>
      </c>
      <c r="H18" s="20"/>
      <c r="I18" s="263"/>
      <c r="J18" s="261"/>
      <c r="K18" s="19"/>
      <c r="L18" s="20"/>
      <c r="M18" s="263"/>
      <c r="N18" s="261"/>
      <c r="O18" s="19"/>
      <c r="P18" s="20"/>
      <c r="Q18" s="263"/>
      <c r="R18" s="39">
        <v>0</v>
      </c>
      <c r="S18" s="217">
        <v>7</v>
      </c>
      <c r="T18" s="133"/>
      <c r="U18" s="41"/>
      <c r="V18" s="41"/>
      <c r="W18" s="134"/>
      <c r="X18" s="135"/>
      <c r="Y18" s="41"/>
      <c r="Z18" s="41"/>
      <c r="AA18" s="134"/>
      <c r="AB18" s="135"/>
      <c r="AC18" s="41"/>
      <c r="AD18" s="41"/>
      <c r="AE18" s="134"/>
      <c r="AF18" s="41"/>
      <c r="AG18" s="135"/>
      <c r="AH18" s="15">
        <v>7</v>
      </c>
      <c r="AI18" s="15">
        <v>777</v>
      </c>
      <c r="AJ18" s="15">
        <v>7</v>
      </c>
      <c r="AK18" s="15">
        <v>77</v>
      </c>
    </row>
    <row r="19" spans="2:37" ht="13.5" thickBot="1" x14ac:dyDescent="0.25">
      <c r="B19" s="219"/>
      <c r="C19" s="221"/>
      <c r="D19" s="259"/>
      <c r="E19" s="233"/>
      <c r="F19" s="262"/>
      <c r="G19" s="16">
        <v>0</v>
      </c>
      <c r="H19" s="17"/>
      <c r="I19" s="264"/>
      <c r="J19" s="262"/>
      <c r="K19" s="16"/>
      <c r="L19" s="17"/>
      <c r="M19" s="264"/>
      <c r="N19" s="262"/>
      <c r="O19" s="16"/>
      <c r="P19" s="17"/>
      <c r="Q19" s="264"/>
      <c r="R19" s="40">
        <v>0</v>
      </c>
      <c r="S19" s="218"/>
      <c r="T19" s="133"/>
      <c r="U19" s="41"/>
      <c r="V19" s="41"/>
      <c r="W19" s="134"/>
      <c r="X19" s="135"/>
      <c r="Y19" s="41"/>
      <c r="Z19" s="41"/>
      <c r="AA19" s="134"/>
      <c r="AB19" s="135"/>
      <c r="AC19" s="41"/>
      <c r="AD19" s="41"/>
      <c r="AE19" s="134"/>
      <c r="AF19" s="41"/>
      <c r="AG19" s="135"/>
    </row>
    <row r="20" spans="2:37" ht="12.75" x14ac:dyDescent="0.2">
      <c r="B20" s="227">
        <v>5</v>
      </c>
      <c r="C20" s="228" t="s">
        <v>131</v>
      </c>
      <c r="D20" s="267"/>
      <c r="E20" s="237" t="s">
        <v>64</v>
      </c>
      <c r="F20" s="268">
        <v>4</v>
      </c>
      <c r="G20" s="42">
        <v>5</v>
      </c>
      <c r="H20" s="43"/>
      <c r="I20" s="266"/>
      <c r="J20" s="261">
        <v>7</v>
      </c>
      <c r="K20" s="19">
        <v>0</v>
      </c>
      <c r="L20" s="20"/>
      <c r="M20" s="263"/>
      <c r="N20" s="261">
        <v>6</v>
      </c>
      <c r="O20" s="19">
        <v>5</v>
      </c>
      <c r="P20" s="20"/>
      <c r="Q20" s="257"/>
      <c r="R20" s="39"/>
      <c r="S20" s="217">
        <v>3</v>
      </c>
      <c r="T20" s="133"/>
      <c r="U20" s="41"/>
      <c r="V20" s="41"/>
      <c r="W20" s="136"/>
      <c r="X20" s="135"/>
      <c r="Y20" s="41"/>
      <c r="Z20" s="41"/>
      <c r="AA20" s="134"/>
      <c r="AB20" s="135"/>
      <c r="AC20" s="41"/>
      <c r="AD20" s="41"/>
      <c r="AE20" s="134"/>
      <c r="AF20" s="41"/>
      <c r="AG20" s="135"/>
    </row>
    <row r="21" spans="2:37" ht="13.5" customHeight="1" thickBot="1" x14ac:dyDescent="0.25">
      <c r="B21" s="220"/>
      <c r="C21" s="222"/>
      <c r="D21" s="260"/>
      <c r="E21" s="234"/>
      <c r="F21" s="262"/>
      <c r="G21" s="16">
        <v>4</v>
      </c>
      <c r="H21" s="17"/>
      <c r="I21" s="264"/>
      <c r="J21" s="262"/>
      <c r="K21" s="16">
        <v>3</v>
      </c>
      <c r="L21" s="17"/>
      <c r="M21" s="264"/>
      <c r="N21" s="262"/>
      <c r="O21" s="16">
        <v>8</v>
      </c>
      <c r="P21" s="17"/>
      <c r="Q21" s="258"/>
      <c r="R21" s="40"/>
      <c r="S21" s="218"/>
      <c r="T21" s="133"/>
      <c r="U21" s="41"/>
      <c r="V21" s="41"/>
      <c r="W21" s="136"/>
      <c r="X21" s="135"/>
      <c r="Y21" s="41"/>
      <c r="Z21" s="41"/>
      <c r="AA21" s="134"/>
      <c r="AB21" s="135"/>
      <c r="AC21" s="41"/>
      <c r="AD21" s="41"/>
      <c r="AE21" s="134"/>
      <c r="AF21" s="41"/>
      <c r="AG21" s="135"/>
    </row>
    <row r="22" spans="2:37" ht="12.75" x14ac:dyDescent="0.2">
      <c r="B22" s="219">
        <v>6</v>
      </c>
      <c r="C22" s="221" t="s">
        <v>132</v>
      </c>
      <c r="D22" s="259"/>
      <c r="E22" s="233" t="s">
        <v>64</v>
      </c>
      <c r="F22" s="261">
        <v>7</v>
      </c>
      <c r="G22" s="19">
        <v>0</v>
      </c>
      <c r="H22" s="20"/>
      <c r="I22" s="263"/>
      <c r="J22" s="155"/>
      <c r="K22" s="19"/>
      <c r="L22" s="20"/>
      <c r="M22" s="263"/>
      <c r="N22" s="261">
        <v>5</v>
      </c>
      <c r="O22" s="19">
        <v>0</v>
      </c>
      <c r="P22" s="20"/>
      <c r="Q22" s="257"/>
      <c r="R22" s="39"/>
      <c r="S22" s="217">
        <v>5</v>
      </c>
      <c r="T22" s="133"/>
      <c r="U22" s="41"/>
      <c r="V22" s="41"/>
      <c r="W22" s="134"/>
      <c r="X22" s="135"/>
      <c r="Y22" s="41"/>
      <c r="Z22" s="41"/>
      <c r="AA22" s="134"/>
      <c r="AB22" s="135"/>
      <c r="AC22" s="41"/>
      <c r="AD22" s="41"/>
      <c r="AE22" s="134"/>
      <c r="AF22" s="41"/>
      <c r="AG22" s="135"/>
    </row>
    <row r="23" spans="2:37" ht="13.5" thickBot="1" x14ac:dyDescent="0.25">
      <c r="B23" s="220"/>
      <c r="C23" s="222"/>
      <c r="D23" s="260"/>
      <c r="E23" s="234"/>
      <c r="F23" s="262"/>
      <c r="G23" s="16">
        <v>0</v>
      </c>
      <c r="H23" s="17"/>
      <c r="I23" s="264"/>
      <c r="J23" s="265"/>
      <c r="K23" s="16"/>
      <c r="L23" s="17"/>
      <c r="M23" s="264"/>
      <c r="N23" s="262"/>
      <c r="O23" s="16">
        <v>0</v>
      </c>
      <c r="P23" s="17"/>
      <c r="Q23" s="258"/>
      <c r="R23" s="40"/>
      <c r="S23" s="218"/>
      <c r="T23" s="133"/>
      <c r="U23" s="41"/>
      <c r="V23" s="41"/>
      <c r="W23" s="134"/>
      <c r="X23" s="135"/>
      <c r="Y23" s="41"/>
      <c r="Z23" s="41"/>
      <c r="AA23" s="134"/>
      <c r="AB23" s="135"/>
      <c r="AC23" s="41"/>
      <c r="AD23" s="41"/>
      <c r="AE23" s="134"/>
      <c r="AF23" s="41"/>
      <c r="AG23" s="135"/>
    </row>
    <row r="24" spans="2:37" ht="12.75" x14ac:dyDescent="0.2">
      <c r="B24" s="219">
        <v>7</v>
      </c>
      <c r="C24" s="221" t="s">
        <v>133</v>
      </c>
      <c r="D24" s="259"/>
      <c r="E24" s="233" t="s">
        <v>69</v>
      </c>
      <c r="F24" s="261">
        <v>6</v>
      </c>
      <c r="G24" s="19">
        <v>5</v>
      </c>
      <c r="H24" s="20"/>
      <c r="I24" s="263"/>
      <c r="J24" s="155">
        <v>5</v>
      </c>
      <c r="K24" s="19">
        <v>5</v>
      </c>
      <c r="L24" s="20"/>
      <c r="M24" s="263"/>
      <c r="N24" s="261">
        <v>2</v>
      </c>
      <c r="O24" s="19">
        <v>5</v>
      </c>
      <c r="P24" s="20"/>
      <c r="Q24" s="257"/>
      <c r="R24" s="39"/>
      <c r="S24" s="217">
        <v>1</v>
      </c>
      <c r="T24" s="133"/>
      <c r="U24" s="41"/>
      <c r="V24" s="41"/>
      <c r="W24" s="134"/>
      <c r="X24" s="135"/>
      <c r="Y24" s="41"/>
      <c r="Z24" s="41"/>
      <c r="AA24" s="134"/>
      <c r="AB24" s="135"/>
      <c r="AC24" s="41"/>
      <c r="AD24" s="41"/>
      <c r="AE24" s="134"/>
      <c r="AF24" s="41"/>
      <c r="AG24" s="135"/>
    </row>
    <row r="25" spans="2:37" ht="13.5" thickBot="1" x14ac:dyDescent="0.25">
      <c r="B25" s="220"/>
      <c r="C25" s="222"/>
      <c r="D25" s="260"/>
      <c r="E25" s="234"/>
      <c r="F25" s="262"/>
      <c r="G25" s="16">
        <v>8</v>
      </c>
      <c r="H25" s="17"/>
      <c r="I25" s="264"/>
      <c r="J25" s="265"/>
      <c r="K25" s="16">
        <v>14</v>
      </c>
      <c r="L25" s="17"/>
      <c r="M25" s="264"/>
      <c r="N25" s="262"/>
      <c r="O25" s="16">
        <v>6</v>
      </c>
      <c r="P25" s="17"/>
      <c r="Q25" s="258"/>
      <c r="R25" s="40"/>
      <c r="S25" s="218"/>
      <c r="T25" s="133"/>
      <c r="U25" s="41"/>
      <c r="V25" s="41"/>
      <c r="W25" s="134"/>
      <c r="X25" s="135"/>
      <c r="Y25" s="41"/>
      <c r="Z25" s="41"/>
      <c r="AA25" s="134"/>
      <c r="AB25" s="135"/>
      <c r="AC25" s="41"/>
      <c r="AD25" s="41"/>
      <c r="AE25" s="134"/>
      <c r="AF25" s="41"/>
      <c r="AG25" s="135"/>
    </row>
    <row r="28" spans="2:37" x14ac:dyDescent="0.2">
      <c r="C28" s="8" t="s">
        <v>40</v>
      </c>
      <c r="D28" s="152" t="str">
        <f>Arvud!A11</f>
        <v>Mati Sadam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4"/>
    </row>
    <row r="29" spans="2:37" x14ac:dyDescent="0.2">
      <c r="C29" s="8" t="s">
        <v>41</v>
      </c>
      <c r="D29" s="152" t="str">
        <f>Arvud!A14</f>
        <v>Hans Ilves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4"/>
    </row>
    <row r="36" spans="1:33" ht="13.9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</sheetData>
  <mergeCells count="89">
    <mergeCell ref="B1:S1"/>
    <mergeCell ref="B2:S2"/>
    <mergeCell ref="B3:S3"/>
    <mergeCell ref="S11:S12"/>
    <mergeCell ref="N7:Q7"/>
    <mergeCell ref="S7:S9"/>
    <mergeCell ref="B11:B12"/>
    <mergeCell ref="C11:C12"/>
    <mergeCell ref="D11:D12"/>
    <mergeCell ref="E11:E12"/>
    <mergeCell ref="F11:I12"/>
    <mergeCell ref="B7:B9"/>
    <mergeCell ref="C7:C9"/>
    <mergeCell ref="D7:D9"/>
    <mergeCell ref="E7:E9"/>
    <mergeCell ref="F7:I7"/>
    <mergeCell ref="J7:M7"/>
    <mergeCell ref="I13:I14"/>
    <mergeCell ref="J11:J12"/>
    <mergeCell ref="M11:M12"/>
    <mergeCell ref="N11:N12"/>
    <mergeCell ref="Q11:Q12"/>
    <mergeCell ref="B13:B14"/>
    <mergeCell ref="C13:C14"/>
    <mergeCell ref="D13:D14"/>
    <mergeCell ref="E13:E14"/>
    <mergeCell ref="F13:F14"/>
    <mergeCell ref="J13:J14"/>
    <mergeCell ref="M13:M14"/>
    <mergeCell ref="N13:N14"/>
    <mergeCell ref="Q13:Q14"/>
    <mergeCell ref="S13:S14"/>
    <mergeCell ref="Q15:Q16"/>
    <mergeCell ref="S15:S16"/>
    <mergeCell ref="B15:B16"/>
    <mergeCell ref="C15:C16"/>
    <mergeCell ref="D15:D16"/>
    <mergeCell ref="E15:E16"/>
    <mergeCell ref="F15:F16"/>
    <mergeCell ref="I18:I19"/>
    <mergeCell ref="I15:I16"/>
    <mergeCell ref="J15:J16"/>
    <mergeCell ref="M15:M16"/>
    <mergeCell ref="N15:N16"/>
    <mergeCell ref="B18:B19"/>
    <mergeCell ref="C18:C19"/>
    <mergeCell ref="D18:D19"/>
    <mergeCell ref="E18:E19"/>
    <mergeCell ref="F18:F19"/>
    <mergeCell ref="J18:J19"/>
    <mergeCell ref="M18:M19"/>
    <mergeCell ref="N18:N19"/>
    <mergeCell ref="Q18:Q19"/>
    <mergeCell ref="S18:S19"/>
    <mergeCell ref="S20:S21"/>
    <mergeCell ref="B20:B21"/>
    <mergeCell ref="C20:C21"/>
    <mergeCell ref="D20:D21"/>
    <mergeCell ref="E20:E21"/>
    <mergeCell ref="F20:F21"/>
    <mergeCell ref="I20:I21"/>
    <mergeCell ref="J20:J21"/>
    <mergeCell ref="M20:M21"/>
    <mergeCell ref="N20:N21"/>
    <mergeCell ref="Q20:Q21"/>
    <mergeCell ref="M22:M23"/>
    <mergeCell ref="N22:N23"/>
    <mergeCell ref="Q22:Q23"/>
    <mergeCell ref="S22:S23"/>
    <mergeCell ref="B22:B23"/>
    <mergeCell ref="C22:C23"/>
    <mergeCell ref="D22:D23"/>
    <mergeCell ref="E22:E23"/>
    <mergeCell ref="F22:F23"/>
    <mergeCell ref="I22:I23"/>
    <mergeCell ref="J22:J23"/>
    <mergeCell ref="D28:S28"/>
    <mergeCell ref="D29:S29"/>
    <mergeCell ref="Q24:Q25"/>
    <mergeCell ref="S24:S25"/>
    <mergeCell ref="B24:B25"/>
    <mergeCell ref="C24:C25"/>
    <mergeCell ref="D24:D25"/>
    <mergeCell ref="E24:E25"/>
    <mergeCell ref="F24:F25"/>
    <mergeCell ref="I24:I25"/>
    <mergeCell ref="J24:J25"/>
    <mergeCell ref="M24:M25"/>
    <mergeCell ref="N24:N25"/>
  </mergeCells>
  <phoneticPr fontId="21" type="noConversion"/>
  <pageMargins left="0.32" right="0.37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workbookViewId="0">
      <selection sqref="A1:Z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5.285156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4.8554687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4.7109375" style="2" customWidth="1"/>
    <col min="15" max="15" width="3.42578125" style="3" customWidth="1"/>
    <col min="16" max="16" width="3.42578125" style="2" customWidth="1"/>
    <col min="17" max="17" width="3.42578125" style="3" customWidth="1"/>
    <col min="18" max="18" width="4.85546875" style="2" customWidth="1"/>
    <col min="19" max="19" width="3.42578125" style="3" customWidth="1"/>
    <col min="20" max="20" width="3.42578125" style="2" customWidth="1"/>
    <col min="21" max="21" width="3.42578125" style="3" customWidth="1"/>
    <col min="22" max="22" width="4.85546875" style="2" customWidth="1"/>
    <col min="23" max="23" width="3.42578125" style="3" customWidth="1"/>
    <col min="24" max="24" width="3.42578125" style="2" customWidth="1"/>
    <col min="25" max="25" width="7" customWidth="1"/>
    <col min="26" max="26" width="9" customWidth="1"/>
    <col min="27" max="30" width="0" hidden="1" customWidth="1"/>
  </cols>
  <sheetData>
    <row r="1" spans="1:30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30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30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</row>
    <row r="4" spans="1:30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30" s="1" customFormat="1" ht="15" customHeight="1" x14ac:dyDescent="0.2">
      <c r="A5" s="35"/>
      <c r="B5" s="36" t="s">
        <v>35</v>
      </c>
      <c r="C5" s="38">
        <v>35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30" ht="3.75" customHeight="1" thickBot="1" x14ac:dyDescent="0.25"/>
    <row r="7" spans="1:30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210" t="s">
        <v>9</v>
      </c>
      <c r="F7" s="210"/>
      <c r="G7" s="210"/>
      <c r="H7" s="210"/>
      <c r="I7" s="211" t="s">
        <v>46</v>
      </c>
      <c r="J7" s="210"/>
      <c r="K7" s="210"/>
      <c r="L7" s="212"/>
      <c r="M7" s="210" t="s">
        <v>47</v>
      </c>
      <c r="N7" s="210"/>
      <c r="O7" s="210"/>
      <c r="P7" s="210"/>
      <c r="Q7" s="211" t="s">
        <v>48</v>
      </c>
      <c r="R7" s="210"/>
      <c r="S7" s="210"/>
      <c r="T7" s="212"/>
      <c r="U7" s="210" t="s">
        <v>45</v>
      </c>
      <c r="V7" s="210"/>
      <c r="W7" s="210"/>
      <c r="X7" s="210"/>
      <c r="Y7" s="114" t="s">
        <v>36</v>
      </c>
      <c r="Z7" s="194" t="s">
        <v>37</v>
      </c>
    </row>
    <row r="8" spans="1:30" x14ac:dyDescent="0.2">
      <c r="A8" s="246"/>
      <c r="B8" s="249"/>
      <c r="C8" s="252"/>
      <c r="D8" s="255"/>
      <c r="E8" s="106"/>
      <c r="F8" s="13" t="s">
        <v>0</v>
      </c>
      <c r="G8" s="96" t="s">
        <v>39</v>
      </c>
      <c r="H8" s="108"/>
      <c r="I8" s="110"/>
      <c r="J8" s="13" t="s">
        <v>0</v>
      </c>
      <c r="K8" s="96" t="s">
        <v>39</v>
      </c>
      <c r="L8" s="111"/>
      <c r="M8" s="106"/>
      <c r="N8" s="13" t="s">
        <v>0</v>
      </c>
      <c r="O8" s="96" t="s">
        <v>39</v>
      </c>
      <c r="P8" s="108"/>
      <c r="Q8" s="110"/>
      <c r="R8" s="13" t="s">
        <v>0</v>
      </c>
      <c r="S8" s="96" t="s">
        <v>39</v>
      </c>
      <c r="T8" s="111"/>
      <c r="U8" s="106"/>
      <c r="V8" s="13" t="s">
        <v>0</v>
      </c>
      <c r="W8" s="96" t="s">
        <v>39</v>
      </c>
      <c r="X8" s="108"/>
      <c r="Y8" s="115" t="s">
        <v>0</v>
      </c>
      <c r="Z8" s="195"/>
    </row>
    <row r="9" spans="1:30" ht="37.5" thickBot="1" x14ac:dyDescent="0.25">
      <c r="A9" s="247"/>
      <c r="B9" s="250"/>
      <c r="C9" s="253"/>
      <c r="D9" s="256"/>
      <c r="E9" s="106"/>
      <c r="F9" s="13" t="s">
        <v>3</v>
      </c>
      <c r="G9" s="98" t="s">
        <v>43</v>
      </c>
      <c r="H9" s="109" t="s">
        <v>42</v>
      </c>
      <c r="I9" s="110"/>
      <c r="J9" s="13" t="s">
        <v>3</v>
      </c>
      <c r="K9" s="98" t="s">
        <v>43</v>
      </c>
      <c r="L9" s="112" t="s">
        <v>42</v>
      </c>
      <c r="M9" s="106"/>
      <c r="N9" s="13" t="s">
        <v>3</v>
      </c>
      <c r="O9" s="98" t="s">
        <v>43</v>
      </c>
      <c r="P9" s="109" t="s">
        <v>42</v>
      </c>
      <c r="Q9" s="110"/>
      <c r="R9" s="13" t="s">
        <v>3</v>
      </c>
      <c r="S9" s="98" t="s">
        <v>43</v>
      </c>
      <c r="T9" s="112" t="s">
        <v>42</v>
      </c>
      <c r="U9" s="106"/>
      <c r="V9" s="13" t="s">
        <v>3</v>
      </c>
      <c r="W9" s="98" t="s">
        <v>43</v>
      </c>
      <c r="X9" s="109" t="s">
        <v>42</v>
      </c>
      <c r="Y9" s="116" t="s">
        <v>3</v>
      </c>
      <c r="Z9" s="196"/>
    </row>
    <row r="10" spans="1:30" ht="9.75" hidden="1" customHeight="1" x14ac:dyDescent="0.2">
      <c r="A10" s="22"/>
      <c r="B10" s="27" t="s">
        <v>4</v>
      </c>
      <c r="C10" s="25"/>
      <c r="D10" s="28"/>
      <c r="E10" s="53"/>
      <c r="F10" s="54"/>
      <c r="G10" s="55"/>
      <c r="H10" s="55"/>
      <c r="I10" s="23"/>
      <c r="J10" s="29"/>
      <c r="K10" s="30"/>
      <c r="L10" s="30"/>
      <c r="M10" s="23"/>
      <c r="N10" s="29"/>
      <c r="O10" s="30"/>
      <c r="P10" s="30"/>
      <c r="Q10" s="23"/>
      <c r="R10" s="29"/>
      <c r="S10" s="30"/>
      <c r="T10" s="30"/>
      <c r="U10" s="23"/>
      <c r="V10" s="29"/>
      <c r="W10" s="30"/>
      <c r="X10" s="30"/>
      <c r="Y10" s="24"/>
      <c r="Z10" s="26"/>
    </row>
    <row r="11" spans="1:30" s="15" customFormat="1" ht="11.25" customHeight="1" x14ac:dyDescent="0.2">
      <c r="A11" s="227">
        <v>1</v>
      </c>
      <c r="B11" s="284" t="s">
        <v>134</v>
      </c>
      <c r="C11" s="229"/>
      <c r="D11" s="230" t="s">
        <v>121</v>
      </c>
      <c r="E11" s="213" t="s">
        <v>30</v>
      </c>
      <c r="F11" s="238"/>
      <c r="G11" s="238"/>
      <c r="H11" s="239"/>
      <c r="I11" s="238">
        <v>2</v>
      </c>
      <c r="J11" s="72">
        <v>0</v>
      </c>
      <c r="K11" s="73"/>
      <c r="L11" s="215"/>
      <c r="M11" s="213"/>
      <c r="N11" s="72"/>
      <c r="O11" s="73"/>
      <c r="P11" s="215"/>
      <c r="Q11" s="279"/>
      <c r="R11" s="42"/>
      <c r="S11" s="43"/>
      <c r="T11" s="281"/>
      <c r="U11" s="268"/>
      <c r="V11" s="42"/>
      <c r="W11" s="43"/>
      <c r="X11" s="281"/>
      <c r="Y11" s="39">
        <v>0</v>
      </c>
      <c r="Z11" s="283">
        <v>9</v>
      </c>
      <c r="AB11" s="15" t="s">
        <v>31</v>
      </c>
      <c r="AC11" s="15" t="s">
        <v>33</v>
      </c>
      <c r="AD11" s="15" t="s">
        <v>32</v>
      </c>
    </row>
    <row r="12" spans="1:30" s="15" customFormat="1" ht="11.25" customHeight="1" thickBot="1" x14ac:dyDescent="0.25">
      <c r="A12" s="220"/>
      <c r="B12" s="285"/>
      <c r="C12" s="224"/>
      <c r="D12" s="226"/>
      <c r="E12" s="214"/>
      <c r="F12" s="243"/>
      <c r="G12" s="243"/>
      <c r="H12" s="244"/>
      <c r="I12" s="243"/>
      <c r="J12" s="69">
        <v>0</v>
      </c>
      <c r="K12" s="70"/>
      <c r="L12" s="216"/>
      <c r="M12" s="214"/>
      <c r="N12" s="69"/>
      <c r="O12" s="70"/>
      <c r="P12" s="216"/>
      <c r="Q12" s="280"/>
      <c r="R12" s="16"/>
      <c r="S12" s="17"/>
      <c r="T12" s="282"/>
      <c r="U12" s="262"/>
      <c r="V12" s="16"/>
      <c r="W12" s="17"/>
      <c r="X12" s="282"/>
      <c r="Y12" s="18">
        <v>0</v>
      </c>
      <c r="Z12" s="218"/>
      <c r="AA12" s="15">
        <v>1</v>
      </c>
      <c r="AB12" s="15">
        <v>111</v>
      </c>
      <c r="AC12" s="15">
        <v>1</v>
      </c>
      <c r="AD12" s="15">
        <v>11</v>
      </c>
    </row>
    <row r="13" spans="1:30" s="15" customFormat="1" ht="11.25" customHeight="1" x14ac:dyDescent="0.2">
      <c r="A13" s="227">
        <v>2</v>
      </c>
      <c r="B13" s="284" t="s">
        <v>135</v>
      </c>
      <c r="C13" s="229"/>
      <c r="D13" s="230" t="s">
        <v>64</v>
      </c>
      <c r="E13" s="213" t="s">
        <v>30</v>
      </c>
      <c r="F13" s="238"/>
      <c r="G13" s="238"/>
      <c r="H13" s="239"/>
      <c r="I13" s="238">
        <v>1</v>
      </c>
      <c r="J13" s="72">
        <v>5</v>
      </c>
      <c r="K13" s="73"/>
      <c r="L13" s="215"/>
      <c r="M13" s="213">
        <v>3</v>
      </c>
      <c r="N13" s="66">
        <v>0</v>
      </c>
      <c r="O13" s="67"/>
      <c r="P13" s="215"/>
      <c r="Q13" s="279"/>
      <c r="R13" s="19"/>
      <c r="S13" s="20"/>
      <c r="T13" s="287"/>
      <c r="U13" s="268">
        <v>4</v>
      </c>
      <c r="V13" s="19">
        <v>0</v>
      </c>
      <c r="W13" s="20"/>
      <c r="X13" s="281"/>
      <c r="Y13" s="21"/>
      <c r="Z13" s="283">
        <v>5</v>
      </c>
      <c r="AA13" s="15">
        <v>2</v>
      </c>
      <c r="AB13" s="15">
        <v>222</v>
      </c>
      <c r="AC13" s="15">
        <v>2</v>
      </c>
      <c r="AD13" s="15">
        <v>22</v>
      </c>
    </row>
    <row r="14" spans="1:30" s="15" customFormat="1" ht="11.25" customHeight="1" thickBot="1" x14ac:dyDescent="0.25">
      <c r="A14" s="220"/>
      <c r="B14" s="285"/>
      <c r="C14" s="224"/>
      <c r="D14" s="226"/>
      <c r="E14" s="214"/>
      <c r="F14" s="243"/>
      <c r="G14" s="243"/>
      <c r="H14" s="244"/>
      <c r="I14" s="243"/>
      <c r="J14" s="69">
        <v>2</v>
      </c>
      <c r="K14" s="70"/>
      <c r="L14" s="216"/>
      <c r="M14" s="214"/>
      <c r="N14" s="69">
        <v>0</v>
      </c>
      <c r="O14" s="70"/>
      <c r="P14" s="216"/>
      <c r="Q14" s="280"/>
      <c r="R14" s="16"/>
      <c r="S14" s="17"/>
      <c r="T14" s="288"/>
      <c r="U14" s="262"/>
      <c r="V14" s="16">
        <v>0</v>
      </c>
      <c r="W14" s="17"/>
      <c r="X14" s="282"/>
      <c r="Y14" s="18"/>
      <c r="Z14" s="218"/>
      <c r="AA14" s="15">
        <v>3</v>
      </c>
      <c r="AB14" s="15">
        <v>333</v>
      </c>
      <c r="AC14" s="15">
        <v>3</v>
      </c>
      <c r="AD14" s="15">
        <v>33</v>
      </c>
    </row>
    <row r="15" spans="1:30" s="15" customFormat="1" ht="11.25" customHeight="1" x14ac:dyDescent="0.2">
      <c r="A15" s="227">
        <v>3</v>
      </c>
      <c r="B15" s="284" t="s">
        <v>136</v>
      </c>
      <c r="C15" s="229"/>
      <c r="D15" s="230" t="s">
        <v>116</v>
      </c>
      <c r="E15" s="213" t="s">
        <v>30</v>
      </c>
      <c r="F15" s="238"/>
      <c r="G15" s="238"/>
      <c r="H15" s="239"/>
      <c r="I15" s="238">
        <v>4</v>
      </c>
      <c r="J15" s="66">
        <v>5</v>
      </c>
      <c r="K15" s="67"/>
      <c r="L15" s="215"/>
      <c r="M15" s="213">
        <v>2</v>
      </c>
      <c r="N15" s="66">
        <v>5</v>
      </c>
      <c r="O15" s="67"/>
      <c r="P15" s="215"/>
      <c r="Q15" s="279"/>
      <c r="R15" s="19"/>
      <c r="S15" s="20"/>
      <c r="T15" s="281"/>
      <c r="U15" s="268">
        <v>9</v>
      </c>
      <c r="V15" s="19">
        <v>5</v>
      </c>
      <c r="W15" s="20"/>
      <c r="X15" s="281"/>
      <c r="Y15" s="21"/>
      <c r="Z15" s="283">
        <v>1</v>
      </c>
      <c r="AA15" s="15">
        <v>4</v>
      </c>
      <c r="AB15" s="15">
        <v>444</v>
      </c>
      <c r="AC15" s="15">
        <v>4</v>
      </c>
      <c r="AD15" s="15">
        <v>44</v>
      </c>
    </row>
    <row r="16" spans="1:30" s="15" customFormat="1" ht="11.25" customHeight="1" thickBot="1" x14ac:dyDescent="0.25">
      <c r="A16" s="220"/>
      <c r="B16" s="285"/>
      <c r="C16" s="224"/>
      <c r="D16" s="226"/>
      <c r="E16" s="214"/>
      <c r="F16" s="243"/>
      <c r="G16" s="243"/>
      <c r="H16" s="244"/>
      <c r="I16" s="243"/>
      <c r="J16" s="69">
        <v>4</v>
      </c>
      <c r="K16" s="70"/>
      <c r="L16" s="216"/>
      <c r="M16" s="214"/>
      <c r="N16" s="69">
        <v>4</v>
      </c>
      <c r="O16" s="70"/>
      <c r="P16" s="216"/>
      <c r="Q16" s="280"/>
      <c r="R16" s="16"/>
      <c r="S16" s="17"/>
      <c r="T16" s="282"/>
      <c r="U16" s="262"/>
      <c r="V16" s="16">
        <v>2</v>
      </c>
      <c r="W16" s="17"/>
      <c r="X16" s="282"/>
      <c r="Y16" s="18"/>
      <c r="Z16" s="218"/>
      <c r="AA16" s="15">
        <v>5</v>
      </c>
      <c r="AB16" s="15">
        <v>555</v>
      </c>
      <c r="AC16" s="15">
        <v>5</v>
      </c>
      <c r="AD16" s="15">
        <v>55</v>
      </c>
    </row>
    <row r="17" spans="1:30" ht="11.25" hidden="1" customHeight="1" x14ac:dyDescent="0.2">
      <c r="A17" s="22"/>
      <c r="B17" s="27" t="s">
        <v>5</v>
      </c>
      <c r="C17" s="86"/>
      <c r="D17" s="46"/>
      <c r="E17" s="82"/>
      <c r="F17" s="83"/>
      <c r="G17" s="84"/>
      <c r="H17" s="84"/>
      <c r="I17" s="78"/>
      <c r="J17" s="79"/>
      <c r="K17" s="80"/>
      <c r="L17" s="80"/>
      <c r="M17" s="78"/>
      <c r="N17" s="79"/>
      <c r="O17" s="80"/>
      <c r="P17" s="80"/>
      <c r="Q17" s="23"/>
      <c r="R17" s="29"/>
      <c r="S17" s="30"/>
      <c r="T17" s="30"/>
      <c r="U17" s="44"/>
      <c r="V17" s="29"/>
      <c r="W17" s="30"/>
      <c r="X17" s="30"/>
      <c r="Y17" s="24"/>
      <c r="Z17" s="26"/>
      <c r="AA17" s="15">
        <v>6</v>
      </c>
      <c r="AB17" s="15">
        <v>666</v>
      </c>
      <c r="AC17" s="5">
        <v>6</v>
      </c>
      <c r="AD17" s="15">
        <v>66</v>
      </c>
    </row>
    <row r="18" spans="1:30" s="15" customFormat="1" ht="11.25" customHeight="1" x14ac:dyDescent="0.2">
      <c r="A18" s="227">
        <v>4</v>
      </c>
      <c r="B18" s="284" t="s">
        <v>137</v>
      </c>
      <c r="C18" s="229"/>
      <c r="D18" s="230" t="s">
        <v>64</v>
      </c>
      <c r="E18" s="213" t="s">
        <v>30</v>
      </c>
      <c r="F18" s="238"/>
      <c r="G18" s="238"/>
      <c r="H18" s="239"/>
      <c r="I18" s="238">
        <v>3</v>
      </c>
      <c r="J18" s="66">
        <v>0</v>
      </c>
      <c r="K18" s="67"/>
      <c r="L18" s="215"/>
      <c r="M18" s="213"/>
      <c r="N18" s="66"/>
      <c r="O18" s="67"/>
      <c r="P18" s="215"/>
      <c r="Q18" s="279"/>
      <c r="R18" s="19"/>
      <c r="S18" s="20"/>
      <c r="T18" s="281"/>
      <c r="U18" s="268">
        <v>2</v>
      </c>
      <c r="V18" s="19">
        <v>5</v>
      </c>
      <c r="W18" s="20"/>
      <c r="X18" s="281"/>
      <c r="Y18" s="21"/>
      <c r="Z18" s="283">
        <v>3</v>
      </c>
      <c r="AA18" s="15">
        <v>7</v>
      </c>
      <c r="AB18" s="15">
        <v>777</v>
      </c>
      <c r="AC18" s="15">
        <v>7</v>
      </c>
      <c r="AD18" s="15">
        <v>77</v>
      </c>
    </row>
    <row r="19" spans="1:30" s="15" customFormat="1" ht="11.25" customHeight="1" thickBot="1" x14ac:dyDescent="0.25">
      <c r="A19" s="220"/>
      <c r="B19" s="285"/>
      <c r="C19" s="224"/>
      <c r="D19" s="226"/>
      <c r="E19" s="214"/>
      <c r="F19" s="243"/>
      <c r="G19" s="243"/>
      <c r="H19" s="244"/>
      <c r="I19" s="243"/>
      <c r="J19" s="69">
        <v>0</v>
      </c>
      <c r="K19" s="70"/>
      <c r="L19" s="216"/>
      <c r="M19" s="214"/>
      <c r="N19" s="69"/>
      <c r="O19" s="70"/>
      <c r="P19" s="216"/>
      <c r="Q19" s="280"/>
      <c r="R19" s="16"/>
      <c r="S19" s="17"/>
      <c r="T19" s="282"/>
      <c r="U19" s="262"/>
      <c r="V19" s="16">
        <v>4</v>
      </c>
      <c r="W19" s="17"/>
      <c r="X19" s="282"/>
      <c r="Y19" s="18"/>
      <c r="Z19" s="218"/>
      <c r="AA19" s="15">
        <v>8</v>
      </c>
      <c r="AB19" s="15">
        <v>888</v>
      </c>
      <c r="AC19" s="15">
        <v>8</v>
      </c>
      <c r="AD19" s="15">
        <v>88</v>
      </c>
    </row>
    <row r="20" spans="1:30" s="15" customFormat="1" ht="11.25" customHeight="1" x14ac:dyDescent="0.2">
      <c r="A20" s="227">
        <v>5</v>
      </c>
      <c r="B20" s="284" t="s">
        <v>138</v>
      </c>
      <c r="C20" s="229"/>
      <c r="D20" s="230" t="s">
        <v>116</v>
      </c>
      <c r="E20" s="213" t="s">
        <v>30</v>
      </c>
      <c r="F20" s="238"/>
      <c r="G20" s="238"/>
      <c r="H20" s="239"/>
      <c r="I20" s="238">
        <v>6</v>
      </c>
      <c r="J20" s="66">
        <v>5</v>
      </c>
      <c r="K20" s="67"/>
      <c r="L20" s="215"/>
      <c r="M20" s="213">
        <v>9</v>
      </c>
      <c r="N20" s="66">
        <v>0</v>
      </c>
      <c r="O20" s="67"/>
      <c r="P20" s="215"/>
      <c r="Q20" s="279"/>
      <c r="R20" s="19"/>
      <c r="S20" s="20"/>
      <c r="T20" s="281"/>
      <c r="U20" s="268">
        <v>8</v>
      </c>
      <c r="V20" s="19">
        <v>0</v>
      </c>
      <c r="W20" s="20"/>
      <c r="X20" s="281"/>
      <c r="Y20" s="21"/>
      <c r="Z20" s="283">
        <v>5</v>
      </c>
      <c r="AA20" s="15">
        <v>9</v>
      </c>
      <c r="AB20" s="15">
        <v>999</v>
      </c>
      <c r="AC20" s="15">
        <v>9</v>
      </c>
      <c r="AD20" s="15">
        <v>99</v>
      </c>
    </row>
    <row r="21" spans="1:30" s="15" customFormat="1" ht="11.25" customHeight="1" thickBot="1" x14ac:dyDescent="0.25">
      <c r="A21" s="220"/>
      <c r="B21" s="285"/>
      <c r="C21" s="224"/>
      <c r="D21" s="226"/>
      <c r="E21" s="214"/>
      <c r="F21" s="243"/>
      <c r="G21" s="243"/>
      <c r="H21" s="244"/>
      <c r="I21" s="243"/>
      <c r="J21" s="69">
        <v>4</v>
      </c>
      <c r="K21" s="70"/>
      <c r="L21" s="216"/>
      <c r="M21" s="214"/>
      <c r="N21" s="69">
        <v>0</v>
      </c>
      <c r="O21" s="70"/>
      <c r="P21" s="216"/>
      <c r="Q21" s="280"/>
      <c r="R21" s="16"/>
      <c r="S21" s="17"/>
      <c r="T21" s="282"/>
      <c r="U21" s="262"/>
      <c r="V21" s="16">
        <v>0</v>
      </c>
      <c r="W21" s="17"/>
      <c r="X21" s="282"/>
      <c r="Y21" s="18"/>
      <c r="Z21" s="218"/>
    </row>
    <row r="22" spans="1:30" s="15" customFormat="1" ht="11.25" customHeight="1" x14ac:dyDescent="0.2">
      <c r="A22" s="227">
        <v>6</v>
      </c>
      <c r="B22" s="284" t="s">
        <v>139</v>
      </c>
      <c r="C22" s="229"/>
      <c r="D22" s="230" t="s">
        <v>64</v>
      </c>
      <c r="E22" s="213" t="s">
        <v>30</v>
      </c>
      <c r="F22" s="238"/>
      <c r="G22" s="238"/>
      <c r="H22" s="239"/>
      <c r="I22" s="238">
        <v>5</v>
      </c>
      <c r="J22" s="66">
        <v>0</v>
      </c>
      <c r="K22" s="67"/>
      <c r="L22" s="215"/>
      <c r="M22" s="213"/>
      <c r="N22" s="66"/>
      <c r="O22" s="67"/>
      <c r="P22" s="215"/>
      <c r="Q22" s="279"/>
      <c r="R22" s="19"/>
      <c r="S22" s="20"/>
      <c r="T22" s="281"/>
      <c r="U22" s="268"/>
      <c r="V22" s="19"/>
      <c r="W22" s="20"/>
      <c r="X22" s="281"/>
      <c r="Y22" s="21">
        <v>0</v>
      </c>
      <c r="Z22" s="283">
        <v>8</v>
      </c>
    </row>
    <row r="23" spans="1:30" s="15" customFormat="1" ht="11.25" customHeight="1" thickBot="1" x14ac:dyDescent="0.25">
      <c r="A23" s="220"/>
      <c r="B23" s="285"/>
      <c r="C23" s="224"/>
      <c r="D23" s="226"/>
      <c r="E23" s="214"/>
      <c r="F23" s="243"/>
      <c r="G23" s="243"/>
      <c r="H23" s="244"/>
      <c r="I23" s="243"/>
      <c r="J23" s="69">
        <v>0</v>
      </c>
      <c r="K23" s="70"/>
      <c r="L23" s="216"/>
      <c r="M23" s="214"/>
      <c r="N23" s="69"/>
      <c r="O23" s="70"/>
      <c r="P23" s="216"/>
      <c r="Q23" s="280"/>
      <c r="R23" s="16"/>
      <c r="S23" s="17"/>
      <c r="T23" s="282"/>
      <c r="U23" s="262"/>
      <c r="V23" s="16"/>
      <c r="W23" s="17"/>
      <c r="X23" s="282"/>
      <c r="Y23" s="18">
        <v>0</v>
      </c>
      <c r="Z23" s="218"/>
    </row>
    <row r="24" spans="1:30" ht="11.25" hidden="1" customHeight="1" x14ac:dyDescent="0.2">
      <c r="A24" s="22"/>
      <c r="B24" s="27" t="s">
        <v>6</v>
      </c>
      <c r="C24" s="86"/>
      <c r="D24" s="46"/>
      <c r="E24" s="82"/>
      <c r="F24" s="83"/>
      <c r="G24" s="84"/>
      <c r="H24" s="84"/>
      <c r="I24" s="78"/>
      <c r="J24" s="79"/>
      <c r="K24" s="80"/>
      <c r="L24" s="80"/>
      <c r="M24" s="78"/>
      <c r="N24" s="79"/>
      <c r="O24" s="80"/>
      <c r="P24" s="80"/>
      <c r="Q24" s="23"/>
      <c r="R24" s="29"/>
      <c r="S24" s="30"/>
      <c r="T24" s="30"/>
      <c r="U24" s="44"/>
      <c r="V24" s="29"/>
      <c r="W24" s="30"/>
      <c r="X24" s="30"/>
      <c r="Y24" s="24"/>
      <c r="Z24" s="26"/>
    </row>
    <row r="25" spans="1:30" s="15" customFormat="1" ht="11.25" customHeight="1" x14ac:dyDescent="0.2">
      <c r="A25" s="227">
        <v>7</v>
      </c>
      <c r="B25" s="284" t="s">
        <v>140</v>
      </c>
      <c r="C25" s="229"/>
      <c r="D25" s="230" t="s">
        <v>116</v>
      </c>
      <c r="E25" s="213" t="s">
        <v>30</v>
      </c>
      <c r="F25" s="238"/>
      <c r="G25" s="238"/>
      <c r="H25" s="239"/>
      <c r="I25" s="238">
        <v>9</v>
      </c>
      <c r="J25" s="66">
        <v>0</v>
      </c>
      <c r="K25" s="67"/>
      <c r="L25" s="215"/>
      <c r="M25" s="213"/>
      <c r="N25" s="66"/>
      <c r="O25" s="67"/>
      <c r="P25" s="215"/>
      <c r="Q25" s="279">
        <v>8</v>
      </c>
      <c r="R25" s="19">
        <v>0</v>
      </c>
      <c r="S25" s="20"/>
      <c r="T25" s="281"/>
      <c r="U25" s="268"/>
      <c r="V25" s="19"/>
      <c r="W25" s="20"/>
      <c r="X25" s="281"/>
      <c r="Y25" s="21">
        <v>0</v>
      </c>
      <c r="Z25" s="283">
        <v>7</v>
      </c>
    </row>
    <row r="26" spans="1:30" s="15" customFormat="1" ht="11.25" customHeight="1" thickBot="1" x14ac:dyDescent="0.25">
      <c r="A26" s="220"/>
      <c r="B26" s="285"/>
      <c r="C26" s="224"/>
      <c r="D26" s="226"/>
      <c r="E26" s="214"/>
      <c r="F26" s="243"/>
      <c r="G26" s="243"/>
      <c r="H26" s="244"/>
      <c r="I26" s="243"/>
      <c r="J26" s="69">
        <v>6</v>
      </c>
      <c r="K26" s="70"/>
      <c r="L26" s="216"/>
      <c r="M26" s="214"/>
      <c r="N26" s="69"/>
      <c r="O26" s="70"/>
      <c r="P26" s="216"/>
      <c r="Q26" s="280"/>
      <c r="R26" s="16">
        <v>0</v>
      </c>
      <c r="S26" s="17"/>
      <c r="T26" s="282"/>
      <c r="U26" s="262"/>
      <c r="V26" s="16"/>
      <c r="W26" s="17"/>
      <c r="X26" s="282"/>
      <c r="Y26" s="18">
        <v>6</v>
      </c>
      <c r="Z26" s="218"/>
    </row>
    <row r="27" spans="1:30" s="15" customFormat="1" ht="11.25" customHeight="1" x14ac:dyDescent="0.2">
      <c r="A27" s="227">
        <v>8</v>
      </c>
      <c r="B27" s="284" t="s">
        <v>141</v>
      </c>
      <c r="C27" s="229"/>
      <c r="D27" s="237" t="s">
        <v>64</v>
      </c>
      <c r="E27" s="213">
        <v>9</v>
      </c>
      <c r="F27" s="72">
        <v>1</v>
      </c>
      <c r="G27" s="73"/>
      <c r="H27" s="215"/>
      <c r="I27" s="238"/>
      <c r="J27" s="66"/>
      <c r="K27" s="67"/>
      <c r="L27" s="215"/>
      <c r="M27" s="213"/>
      <c r="N27" s="66"/>
      <c r="O27" s="67"/>
      <c r="P27" s="215"/>
      <c r="Q27" s="279">
        <v>7</v>
      </c>
      <c r="R27" s="19">
        <v>4</v>
      </c>
      <c r="S27" s="20"/>
      <c r="T27" s="281"/>
      <c r="U27" s="268">
        <v>5</v>
      </c>
      <c r="V27" s="19">
        <v>5</v>
      </c>
      <c r="W27" s="20"/>
      <c r="X27" s="281"/>
      <c r="Y27" s="21"/>
      <c r="Z27" s="283">
        <v>3</v>
      </c>
    </row>
    <row r="28" spans="1:30" s="15" customFormat="1" ht="11.25" customHeight="1" thickBot="1" x14ac:dyDescent="0.25">
      <c r="A28" s="220"/>
      <c r="B28" s="285"/>
      <c r="C28" s="224"/>
      <c r="D28" s="234"/>
      <c r="E28" s="214"/>
      <c r="F28" s="69">
        <v>8</v>
      </c>
      <c r="G28" s="70"/>
      <c r="H28" s="216"/>
      <c r="I28" s="243"/>
      <c r="J28" s="69"/>
      <c r="K28" s="70"/>
      <c r="L28" s="216"/>
      <c r="M28" s="214"/>
      <c r="N28" s="69"/>
      <c r="O28" s="70"/>
      <c r="P28" s="216"/>
      <c r="Q28" s="280"/>
      <c r="R28" s="16">
        <v>10</v>
      </c>
      <c r="S28" s="17"/>
      <c r="T28" s="282"/>
      <c r="U28" s="262"/>
      <c r="V28" s="16">
        <v>6</v>
      </c>
      <c r="W28" s="17"/>
      <c r="X28" s="282"/>
      <c r="Y28" s="18"/>
      <c r="Z28" s="218"/>
    </row>
    <row r="29" spans="1:30" s="15" customFormat="1" ht="11.25" customHeight="1" x14ac:dyDescent="0.2">
      <c r="A29" s="227">
        <v>9</v>
      </c>
      <c r="B29" s="284" t="s">
        <v>142</v>
      </c>
      <c r="C29" s="229"/>
      <c r="D29" s="237" t="s">
        <v>56</v>
      </c>
      <c r="E29" s="240">
        <v>8</v>
      </c>
      <c r="F29" s="66">
        <v>3</v>
      </c>
      <c r="G29" s="67"/>
      <c r="H29" s="286"/>
      <c r="I29" s="213">
        <v>7</v>
      </c>
      <c r="J29" s="66">
        <v>5</v>
      </c>
      <c r="K29" s="67"/>
      <c r="L29" s="215"/>
      <c r="M29" s="213">
        <v>5</v>
      </c>
      <c r="N29" s="66">
        <v>5</v>
      </c>
      <c r="O29" s="67"/>
      <c r="P29" s="215"/>
      <c r="Q29" s="279"/>
      <c r="R29" s="19"/>
      <c r="S29" s="20"/>
      <c r="T29" s="281"/>
      <c r="U29" s="268">
        <v>3</v>
      </c>
      <c r="V29" s="19">
        <v>0</v>
      </c>
      <c r="W29" s="20"/>
      <c r="X29" s="281"/>
      <c r="Y29" s="21"/>
      <c r="Z29" s="283">
        <v>2</v>
      </c>
    </row>
    <row r="30" spans="1:30" s="15" customFormat="1" ht="11.25" customHeight="1" thickBot="1" x14ac:dyDescent="0.25">
      <c r="A30" s="220"/>
      <c r="B30" s="285"/>
      <c r="C30" s="224"/>
      <c r="D30" s="234"/>
      <c r="E30" s="214"/>
      <c r="F30" s="69">
        <v>10</v>
      </c>
      <c r="G30" s="70"/>
      <c r="H30" s="216"/>
      <c r="I30" s="214"/>
      <c r="J30" s="69">
        <v>6</v>
      </c>
      <c r="K30" s="70"/>
      <c r="L30" s="216"/>
      <c r="M30" s="214"/>
      <c r="N30" s="69">
        <v>4</v>
      </c>
      <c r="O30" s="70"/>
      <c r="P30" s="216"/>
      <c r="Q30" s="280"/>
      <c r="R30" s="16"/>
      <c r="S30" s="17"/>
      <c r="T30" s="282"/>
      <c r="U30" s="262"/>
      <c r="V30" s="16">
        <v>2</v>
      </c>
      <c r="W30" s="17"/>
      <c r="X30" s="282"/>
      <c r="Y30" s="18"/>
      <c r="Z30" s="218"/>
    </row>
    <row r="31" spans="1:30" ht="11.25" customHeight="1" x14ac:dyDescent="0.2">
      <c r="A31" s="143"/>
      <c r="B31" s="63"/>
      <c r="C31" s="100"/>
      <c r="D31" s="59"/>
      <c r="E31" s="82"/>
      <c r="F31" s="83"/>
      <c r="G31" s="84"/>
      <c r="H31" s="84"/>
      <c r="I31" s="82"/>
      <c r="J31" s="83"/>
      <c r="K31" s="84"/>
      <c r="L31" s="84"/>
      <c r="M31" s="82"/>
      <c r="N31" s="83"/>
      <c r="O31" s="84"/>
      <c r="P31" s="84"/>
      <c r="Q31" s="48"/>
      <c r="R31" s="49"/>
      <c r="S31" s="102"/>
      <c r="T31" s="102"/>
      <c r="U31" s="126"/>
      <c r="V31" s="49"/>
      <c r="W31" s="102"/>
      <c r="X31" s="102"/>
      <c r="Y31" s="101"/>
      <c r="Z31" s="100"/>
    </row>
    <row r="32" spans="1:30" s="15" customFormat="1" ht="11.25" customHeight="1" x14ac:dyDescent="0.2">
      <c r="A32" s="139"/>
      <c r="B32" s="8" t="s">
        <v>40</v>
      </c>
      <c r="C32" s="278" t="str">
        <f>Arvud!A11</f>
        <v>Mati Sadam</v>
      </c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133"/>
      <c r="R32" s="41"/>
      <c r="S32" s="41"/>
      <c r="T32" s="134"/>
      <c r="U32" s="135"/>
      <c r="V32" s="41"/>
      <c r="W32" s="41"/>
      <c r="X32" s="134"/>
      <c r="Y32" s="41"/>
      <c r="Z32" s="135"/>
    </row>
    <row r="33" spans="1:26" s="15" customFormat="1" ht="11.25" customHeight="1" x14ac:dyDescent="0.2">
      <c r="A33" s="139"/>
      <c r="B33" s="8" t="s">
        <v>41</v>
      </c>
      <c r="C33" s="278" t="str">
        <f>Arvud!A14</f>
        <v>Hans Ilves</v>
      </c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133"/>
      <c r="R33" s="41"/>
      <c r="S33" s="41"/>
      <c r="T33" s="134"/>
      <c r="U33" s="135"/>
      <c r="V33" s="41"/>
      <c r="W33" s="41"/>
      <c r="X33" s="134"/>
      <c r="Y33" s="41"/>
      <c r="Z33" s="135"/>
    </row>
    <row r="34" spans="1:26" s="15" customFormat="1" ht="11.25" customHeight="1" x14ac:dyDescent="0.2">
      <c r="A34" s="139"/>
      <c r="B34" s="139"/>
      <c r="C34" s="139"/>
      <c r="D34" s="139"/>
      <c r="E34" s="137"/>
      <c r="F34" s="64"/>
      <c r="G34" s="64"/>
      <c r="H34" s="140"/>
      <c r="I34" s="141"/>
      <c r="J34" s="142"/>
      <c r="K34" s="142"/>
      <c r="L34" s="142"/>
      <c r="M34" s="137"/>
      <c r="N34" s="64"/>
      <c r="O34" s="64"/>
      <c r="P34" s="140"/>
      <c r="Q34" s="133"/>
      <c r="R34" s="41"/>
      <c r="S34" s="41"/>
      <c r="T34" s="134"/>
      <c r="U34" s="135"/>
      <c r="V34" s="41"/>
      <c r="W34" s="41"/>
      <c r="X34" s="134"/>
      <c r="Y34" s="41"/>
      <c r="Z34" s="135"/>
    </row>
    <row r="35" spans="1:26" s="15" customFormat="1" ht="11.25" customHeight="1" x14ac:dyDescent="0.2">
      <c r="A35" s="139"/>
      <c r="B35" s="139"/>
      <c r="C35" s="139"/>
      <c r="D35" s="139"/>
      <c r="E35" s="137"/>
      <c r="F35" s="64"/>
      <c r="G35" s="64"/>
      <c r="H35" s="140"/>
      <c r="I35" s="141"/>
      <c r="J35" s="142"/>
      <c r="K35" s="142"/>
      <c r="L35" s="142"/>
      <c r="M35" s="137"/>
      <c r="N35" s="64"/>
      <c r="O35" s="64"/>
      <c r="P35" s="140"/>
      <c r="Q35" s="133"/>
      <c r="R35" s="41"/>
      <c r="S35" s="41"/>
      <c r="T35" s="134"/>
      <c r="U35" s="135"/>
      <c r="V35" s="41"/>
      <c r="W35" s="41"/>
      <c r="X35" s="134"/>
      <c r="Y35" s="41"/>
      <c r="Z35" s="135"/>
    </row>
    <row r="36" spans="1:26" s="15" customFormat="1" ht="11.25" customHeight="1" x14ac:dyDescent="0.2">
      <c r="A36" s="139"/>
      <c r="B36" s="139"/>
      <c r="C36" s="139"/>
      <c r="D36" s="139"/>
      <c r="E36" s="141"/>
      <c r="F36" s="142"/>
      <c r="G36" s="142"/>
      <c r="H36" s="142"/>
      <c r="I36" s="137"/>
      <c r="J36" s="64"/>
      <c r="K36" s="64"/>
      <c r="L36" s="140"/>
      <c r="M36" s="137"/>
      <c r="N36" s="64"/>
      <c r="O36" s="64"/>
      <c r="P36" s="140"/>
      <c r="Q36" s="133"/>
      <c r="R36" s="41"/>
      <c r="S36" s="41"/>
      <c r="T36" s="134"/>
      <c r="U36" s="135"/>
      <c r="V36" s="41"/>
      <c r="W36" s="41"/>
      <c r="X36" s="134"/>
      <c r="Y36" s="41"/>
      <c r="Z36" s="135"/>
    </row>
    <row r="37" spans="1:26" s="15" customFormat="1" ht="11.25" customHeight="1" x14ac:dyDescent="0.2">
      <c r="A37" s="139"/>
      <c r="B37" s="139"/>
      <c r="C37" s="139"/>
      <c r="D37" s="139"/>
      <c r="E37" s="141"/>
      <c r="F37" s="142"/>
      <c r="G37" s="142"/>
      <c r="H37" s="142"/>
      <c r="I37" s="137"/>
      <c r="J37" s="64"/>
      <c r="K37" s="64"/>
      <c r="L37" s="140"/>
      <c r="M37" s="137"/>
      <c r="N37" s="64"/>
      <c r="O37" s="64"/>
      <c r="P37" s="140"/>
      <c r="Q37" s="133"/>
      <c r="R37" s="41"/>
      <c r="S37" s="41"/>
      <c r="T37" s="134"/>
      <c r="U37" s="135"/>
      <c r="V37" s="41"/>
      <c r="W37" s="41"/>
      <c r="X37" s="134"/>
      <c r="Y37" s="41"/>
      <c r="Z37" s="135"/>
    </row>
    <row r="38" spans="1:26" ht="11.25" customHeight="1" x14ac:dyDescent="0.2"/>
    <row r="39" spans="1:26" ht="11.25" customHeight="1" x14ac:dyDescent="0.2"/>
    <row r="40" spans="1:26" ht="15.75" customHeight="1" x14ac:dyDescent="0.2"/>
    <row r="41" spans="1:26" ht="11.25" customHeight="1" x14ac:dyDescent="0.2">
      <c r="B41" s="6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</row>
    <row r="42" spans="1:26" ht="11.25" customHeight="1" x14ac:dyDescent="0.2">
      <c r="B42" s="6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</row>
    <row r="44" spans="1:26" ht="14.1" customHeight="1" x14ac:dyDescent="0.2">
      <c r="A44" s="127"/>
      <c r="B44" s="50"/>
      <c r="C44" s="50"/>
      <c r="D44" s="51"/>
      <c r="E44" s="48"/>
      <c r="F44" s="49"/>
      <c r="G44" s="48"/>
      <c r="H44" s="49"/>
      <c r="I44" s="48"/>
      <c r="J44" s="49"/>
      <c r="K44" s="48"/>
      <c r="L44" s="49"/>
      <c r="M44" s="48"/>
      <c r="N44" s="49"/>
      <c r="O44" s="48"/>
      <c r="P44" s="49"/>
      <c r="Q44" s="48"/>
      <c r="R44" s="49"/>
      <c r="S44" s="48"/>
      <c r="T44" s="49"/>
      <c r="U44" s="48"/>
      <c r="V44" s="49"/>
      <c r="W44" s="48"/>
      <c r="X44" s="49"/>
      <c r="Y44" s="50"/>
      <c r="Z44" s="50"/>
    </row>
    <row r="45" spans="1:26" ht="14.1" customHeight="1" x14ac:dyDescent="0.2">
      <c r="A45" s="128"/>
      <c r="B45" s="50"/>
      <c r="C45" s="50"/>
      <c r="D45" s="51"/>
      <c r="E45" s="48"/>
      <c r="F45" s="49"/>
      <c r="G45" s="48"/>
      <c r="H45" s="49"/>
      <c r="I45" s="48"/>
      <c r="J45" s="49"/>
      <c r="K45" s="48"/>
      <c r="L45" s="49"/>
      <c r="M45" s="48"/>
      <c r="N45" s="49"/>
      <c r="O45" s="48"/>
      <c r="P45" s="49"/>
      <c r="Q45" s="48"/>
      <c r="R45" s="49"/>
      <c r="S45" s="48"/>
      <c r="T45" s="49"/>
      <c r="U45" s="48"/>
      <c r="V45" s="49"/>
      <c r="W45" s="48"/>
      <c r="X45" s="49"/>
      <c r="Y45" s="50"/>
      <c r="Z45" s="50"/>
    </row>
    <row r="46" spans="1:26" ht="14.1" customHeight="1" x14ac:dyDescent="0.2">
      <c r="A46" s="128"/>
      <c r="B46" s="50"/>
      <c r="C46" s="50"/>
      <c r="D46" s="51"/>
      <c r="E46" s="48"/>
      <c r="F46" s="49"/>
      <c r="G46" s="48"/>
      <c r="H46" s="49"/>
      <c r="I46" s="48"/>
      <c r="J46" s="49"/>
      <c r="K46" s="48"/>
      <c r="L46" s="49"/>
      <c r="M46" s="48"/>
      <c r="N46" s="49"/>
      <c r="O46" s="48"/>
      <c r="P46" s="49"/>
      <c r="Q46" s="48"/>
      <c r="R46" s="49"/>
      <c r="S46" s="48"/>
      <c r="T46" s="49"/>
      <c r="U46" s="48"/>
      <c r="V46" s="49"/>
      <c r="W46" s="48"/>
      <c r="X46" s="49"/>
      <c r="Y46" s="50"/>
      <c r="Z46" s="50"/>
    </row>
  </sheetData>
  <mergeCells count="143">
    <mergeCell ref="A1:Z1"/>
    <mergeCell ref="A2:Z2"/>
    <mergeCell ref="A3:Z3"/>
    <mergeCell ref="M7:P7"/>
    <mergeCell ref="Q7:T7"/>
    <mergeCell ref="U7:X7"/>
    <mergeCell ref="Z7:Z9"/>
    <mergeCell ref="A7:A9"/>
    <mergeCell ref="B7:B9"/>
    <mergeCell ref="C7:C9"/>
    <mergeCell ref="D7:D9"/>
    <mergeCell ref="E7:H7"/>
    <mergeCell ref="I7:L7"/>
    <mergeCell ref="P11:P12"/>
    <mergeCell ref="Q11:Q12"/>
    <mergeCell ref="T11:T12"/>
    <mergeCell ref="U11:U12"/>
    <mergeCell ref="X11:X12"/>
    <mergeCell ref="Z11:Z12"/>
    <mergeCell ref="A11:A12"/>
    <mergeCell ref="B11:B12"/>
    <mergeCell ref="C11:C12"/>
    <mergeCell ref="D11:D12"/>
    <mergeCell ref="E11:H12"/>
    <mergeCell ref="I11:I12"/>
    <mergeCell ref="L11:L12"/>
    <mergeCell ref="M11:M12"/>
    <mergeCell ref="X13:X14"/>
    <mergeCell ref="Z13:Z14"/>
    <mergeCell ref="L13:L14"/>
    <mergeCell ref="M13:M14"/>
    <mergeCell ref="P13:P14"/>
    <mergeCell ref="Q13:Q14"/>
    <mergeCell ref="T13:T14"/>
    <mergeCell ref="U13:U14"/>
    <mergeCell ref="A13:A14"/>
    <mergeCell ref="B13:B14"/>
    <mergeCell ref="C13:C14"/>
    <mergeCell ref="D13:D14"/>
    <mergeCell ref="E13:H14"/>
    <mergeCell ref="I13:I14"/>
    <mergeCell ref="Q15:Q16"/>
    <mergeCell ref="T15:T16"/>
    <mergeCell ref="U15:U16"/>
    <mergeCell ref="X15:X16"/>
    <mergeCell ref="Z15:Z16"/>
    <mergeCell ref="A18:A19"/>
    <mergeCell ref="B18:B19"/>
    <mergeCell ref="C18:C19"/>
    <mergeCell ref="D18:D19"/>
    <mergeCell ref="E18:H19"/>
    <mergeCell ref="A15:A16"/>
    <mergeCell ref="B15:B16"/>
    <mergeCell ref="C15:C16"/>
    <mergeCell ref="D15:D16"/>
    <mergeCell ref="E15:H16"/>
    <mergeCell ref="I15:I16"/>
    <mergeCell ref="L15:L16"/>
    <mergeCell ref="M15:M16"/>
    <mergeCell ref="P15:P16"/>
    <mergeCell ref="U18:U19"/>
    <mergeCell ref="X18:X19"/>
    <mergeCell ref="Z18:Z19"/>
    <mergeCell ref="I18:I19"/>
    <mergeCell ref="L18:L19"/>
    <mergeCell ref="M18:M19"/>
    <mergeCell ref="P18:P19"/>
    <mergeCell ref="Q18:Q19"/>
    <mergeCell ref="T18:T19"/>
    <mergeCell ref="X20:X21"/>
    <mergeCell ref="Z20:Z21"/>
    <mergeCell ref="L20:L21"/>
    <mergeCell ref="M20:M21"/>
    <mergeCell ref="P20:P21"/>
    <mergeCell ref="Q20:Q21"/>
    <mergeCell ref="T20:T21"/>
    <mergeCell ref="U20:U21"/>
    <mergeCell ref="A20:A21"/>
    <mergeCell ref="B20:B21"/>
    <mergeCell ref="C20:C21"/>
    <mergeCell ref="D20:D21"/>
    <mergeCell ref="E20:H21"/>
    <mergeCell ref="I20:I21"/>
    <mergeCell ref="Q22:Q23"/>
    <mergeCell ref="T22:T23"/>
    <mergeCell ref="U22:U23"/>
    <mergeCell ref="X22:X23"/>
    <mergeCell ref="Z22:Z23"/>
    <mergeCell ref="A25:A26"/>
    <mergeCell ref="B25:B26"/>
    <mergeCell ref="C25:C26"/>
    <mergeCell ref="D25:D26"/>
    <mergeCell ref="E25:H26"/>
    <mergeCell ref="A22:A23"/>
    <mergeCell ref="B22:B23"/>
    <mergeCell ref="C22:C23"/>
    <mergeCell ref="D22:D23"/>
    <mergeCell ref="E22:H23"/>
    <mergeCell ref="I22:I23"/>
    <mergeCell ref="L22:L23"/>
    <mergeCell ref="M22:M23"/>
    <mergeCell ref="P22:P23"/>
    <mergeCell ref="U25:U26"/>
    <mergeCell ref="X25:X26"/>
    <mergeCell ref="Z25:Z26"/>
    <mergeCell ref="I25:I26"/>
    <mergeCell ref="L25:L26"/>
    <mergeCell ref="M25:M26"/>
    <mergeCell ref="P25:P26"/>
    <mergeCell ref="Q25:Q26"/>
    <mergeCell ref="T25:T26"/>
    <mergeCell ref="X27:X28"/>
    <mergeCell ref="Z27:Z28"/>
    <mergeCell ref="L27:L28"/>
    <mergeCell ref="M27:M28"/>
    <mergeCell ref="P27:P28"/>
    <mergeCell ref="Q27:Q28"/>
    <mergeCell ref="T27:T28"/>
    <mergeCell ref="U27:U28"/>
    <mergeCell ref="A27:A28"/>
    <mergeCell ref="B27:B28"/>
    <mergeCell ref="C27:C28"/>
    <mergeCell ref="D27:D28"/>
    <mergeCell ref="E27:E28"/>
    <mergeCell ref="H27:H28"/>
    <mergeCell ref="I27:I28"/>
    <mergeCell ref="C32:P32"/>
    <mergeCell ref="C33:P33"/>
    <mergeCell ref="P29:P30"/>
    <mergeCell ref="Q29:Q30"/>
    <mergeCell ref="T29:T30"/>
    <mergeCell ref="U29:U30"/>
    <mergeCell ref="X29:X30"/>
    <mergeCell ref="Z29:Z30"/>
    <mergeCell ref="A29:A30"/>
    <mergeCell ref="B29:B30"/>
    <mergeCell ref="C29:C30"/>
    <mergeCell ref="D29:D30"/>
    <mergeCell ref="E29:E30"/>
    <mergeCell ref="H29:H30"/>
    <mergeCell ref="I29:I30"/>
    <mergeCell ref="L29:L30"/>
    <mergeCell ref="M29:M30"/>
  </mergeCells>
  <phoneticPr fontId="21" type="noConversion"/>
  <pageMargins left="0.75" right="0.75" top="0.61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B3" sqref="B3:S3"/>
    </sheetView>
  </sheetViews>
  <sheetFormatPr defaultRowHeight="14.25" x14ac:dyDescent="0.2"/>
  <cols>
    <col min="1" max="1" width="3.140625" customWidth="1"/>
    <col min="2" max="2" width="3.7109375" customWidth="1"/>
    <col min="3" max="3" width="21.5703125" customWidth="1"/>
    <col min="4" max="4" width="3.5703125" customWidth="1"/>
    <col min="5" max="5" width="9.140625" style="4"/>
    <col min="6" max="6" width="3.42578125" style="3" customWidth="1"/>
    <col min="7" max="7" width="4.57031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4.570312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28515625" style="2" customWidth="1"/>
    <col min="16" max="16" width="3.42578125" style="3" customWidth="1"/>
    <col min="17" max="17" width="3.42578125" style="2" customWidth="1"/>
    <col min="18" max="18" width="5.7109375" customWidth="1"/>
    <col min="19" max="19" width="8.57031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hidden="1" customWidth="1"/>
    <col min="34" max="37" width="0" hidden="1" customWidth="1"/>
  </cols>
  <sheetData>
    <row r="1" spans="2:37" ht="12.75" x14ac:dyDescent="0.2">
      <c r="B1" s="277" t="str">
        <f>Arvud!A2</f>
        <v>J Rootsi ja E Vanaisaku auhinnavõistlused vabamaaduses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7" ht="12.75" x14ac:dyDescent="0.2">
      <c r="B2" s="277">
        <f>Arvud!A5</f>
        <v>42350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7" s="1" customFormat="1" ht="15" customHeight="1" x14ac:dyDescent="0.2">
      <c r="B3" s="277" t="str">
        <f>Arvud!A8</f>
        <v>Türi, Järvamaa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2:37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2:37" s="1" customFormat="1" ht="15" customHeight="1" x14ac:dyDescent="0.2">
      <c r="B5" s="35"/>
      <c r="C5" s="36" t="s">
        <v>35</v>
      </c>
      <c r="D5" s="38">
        <v>38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2:37" ht="3.75" customHeight="1" thickBot="1" x14ac:dyDescent="0.25"/>
    <row r="7" spans="2:37" ht="14.25" customHeight="1" x14ac:dyDescent="0.2">
      <c r="B7" s="245" t="s">
        <v>1</v>
      </c>
      <c r="C7" s="248" t="s">
        <v>31</v>
      </c>
      <c r="D7" s="251" t="s">
        <v>33</v>
      </c>
      <c r="E7" s="254" t="s">
        <v>32</v>
      </c>
      <c r="F7" s="210" t="s">
        <v>9</v>
      </c>
      <c r="G7" s="210"/>
      <c r="H7" s="210"/>
      <c r="I7" s="210"/>
      <c r="J7" s="211" t="s">
        <v>44</v>
      </c>
      <c r="K7" s="210"/>
      <c r="L7" s="210"/>
      <c r="M7" s="212"/>
      <c r="N7" s="210" t="s">
        <v>45</v>
      </c>
      <c r="O7" s="210"/>
      <c r="P7" s="210"/>
      <c r="Q7" s="210"/>
      <c r="R7" s="114" t="s">
        <v>36</v>
      </c>
      <c r="S7" s="194" t="s">
        <v>37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99"/>
      <c r="AG7" s="132"/>
    </row>
    <row r="8" spans="2:37" x14ac:dyDescent="0.2">
      <c r="B8" s="246"/>
      <c r="C8" s="249"/>
      <c r="D8" s="252"/>
      <c r="E8" s="25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01"/>
      <c r="AG8" s="132"/>
    </row>
    <row r="9" spans="2:37" ht="37.5" thickBot="1" x14ac:dyDescent="0.25">
      <c r="B9" s="247"/>
      <c r="C9" s="250"/>
      <c r="D9" s="253"/>
      <c r="E9" s="25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132"/>
    </row>
    <row r="10" spans="2:37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26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2:37" s="15" customFormat="1" ht="11.25" customHeight="1" x14ac:dyDescent="0.2">
      <c r="B11" s="219">
        <v>1</v>
      </c>
      <c r="C11" s="221" t="s">
        <v>143</v>
      </c>
      <c r="D11" s="276"/>
      <c r="E11" s="237" t="s">
        <v>64</v>
      </c>
      <c r="F11" s="213" t="s">
        <v>13</v>
      </c>
      <c r="G11" s="238"/>
      <c r="H11" s="238"/>
      <c r="I11" s="239"/>
      <c r="J11" s="213">
        <v>3</v>
      </c>
      <c r="K11" s="72">
        <v>0</v>
      </c>
      <c r="L11" s="73"/>
      <c r="M11" s="275"/>
      <c r="N11" s="213">
        <v>2</v>
      </c>
      <c r="O11" s="72">
        <v>5</v>
      </c>
      <c r="P11" s="73"/>
      <c r="Q11" s="275"/>
      <c r="R11" s="39"/>
      <c r="S11" s="217">
        <v>3</v>
      </c>
      <c r="T11" s="133"/>
      <c r="U11" s="41"/>
      <c r="V11" s="41"/>
      <c r="W11" s="134"/>
      <c r="X11" s="135"/>
      <c r="Y11" s="41"/>
      <c r="Z11" s="41"/>
      <c r="AA11" s="134"/>
      <c r="AB11" s="135"/>
      <c r="AC11" s="41"/>
      <c r="AD11" s="41"/>
      <c r="AE11" s="134"/>
      <c r="AF11" s="41"/>
      <c r="AG11" s="135"/>
      <c r="AI11" s="15" t="s">
        <v>31</v>
      </c>
      <c r="AJ11" s="15" t="s">
        <v>33</v>
      </c>
      <c r="AK11" s="15" t="s">
        <v>32</v>
      </c>
    </row>
    <row r="12" spans="2:37" s="15" customFormat="1" ht="11.25" customHeight="1" thickBot="1" x14ac:dyDescent="0.25">
      <c r="B12" s="219"/>
      <c r="C12" s="221"/>
      <c r="D12" s="273"/>
      <c r="E12" s="233"/>
      <c r="F12" s="214"/>
      <c r="G12" s="243"/>
      <c r="H12" s="243"/>
      <c r="I12" s="244"/>
      <c r="J12" s="214"/>
      <c r="K12" s="69">
        <v>0</v>
      </c>
      <c r="L12" s="70"/>
      <c r="M12" s="270"/>
      <c r="N12" s="214"/>
      <c r="O12" s="69">
        <v>6</v>
      </c>
      <c r="P12" s="70"/>
      <c r="Q12" s="270"/>
      <c r="R12" s="40"/>
      <c r="S12" s="218"/>
      <c r="T12" s="133"/>
      <c r="U12" s="41"/>
      <c r="V12" s="41"/>
      <c r="W12" s="134"/>
      <c r="X12" s="135"/>
      <c r="Y12" s="41"/>
      <c r="Z12" s="41"/>
      <c r="AA12" s="134"/>
      <c r="AB12" s="135"/>
      <c r="AC12" s="41"/>
      <c r="AD12" s="41"/>
      <c r="AE12" s="134"/>
      <c r="AF12" s="41"/>
      <c r="AG12" s="135"/>
      <c r="AH12" s="15">
        <v>1</v>
      </c>
      <c r="AI12" s="15">
        <v>111</v>
      </c>
      <c r="AJ12" s="15">
        <v>1</v>
      </c>
      <c r="AK12" s="15">
        <v>11</v>
      </c>
    </row>
    <row r="13" spans="2:37" s="15" customFormat="1" ht="11.25" customHeight="1" x14ac:dyDescent="0.2">
      <c r="B13" s="227">
        <v>2</v>
      </c>
      <c r="C13" s="228" t="s">
        <v>144</v>
      </c>
      <c r="D13" s="276"/>
      <c r="E13" s="237" t="s">
        <v>61</v>
      </c>
      <c r="F13" s="213"/>
      <c r="G13" s="72">
        <v>0</v>
      </c>
      <c r="H13" s="73"/>
      <c r="I13" s="275"/>
      <c r="J13" s="213"/>
      <c r="K13" s="72"/>
      <c r="L13" s="73"/>
      <c r="M13" s="275"/>
      <c r="N13" s="240">
        <v>1</v>
      </c>
      <c r="O13" s="66">
        <v>0</v>
      </c>
      <c r="P13" s="67"/>
      <c r="Q13" s="271"/>
      <c r="R13" s="39"/>
      <c r="S13" s="217">
        <v>5</v>
      </c>
      <c r="T13" s="133"/>
      <c r="U13" s="41"/>
      <c r="V13" s="41"/>
      <c r="W13" s="136"/>
      <c r="X13" s="135"/>
      <c r="Y13" s="41"/>
      <c r="Z13" s="41"/>
      <c r="AA13" s="134"/>
      <c r="AB13" s="135"/>
      <c r="AC13" s="41"/>
      <c r="AD13" s="41"/>
      <c r="AE13" s="134"/>
      <c r="AF13" s="41"/>
      <c r="AG13" s="135"/>
      <c r="AH13" s="15">
        <v>2</v>
      </c>
      <c r="AI13" s="15">
        <v>222</v>
      </c>
      <c r="AJ13" s="15">
        <v>2</v>
      </c>
      <c r="AK13" s="15">
        <v>22</v>
      </c>
    </row>
    <row r="14" spans="2:37" s="15" customFormat="1" ht="11.25" customHeight="1" thickBot="1" x14ac:dyDescent="0.25">
      <c r="B14" s="220"/>
      <c r="C14" s="222"/>
      <c r="D14" s="274"/>
      <c r="E14" s="233"/>
      <c r="F14" s="214"/>
      <c r="G14" s="69">
        <v>0</v>
      </c>
      <c r="H14" s="70"/>
      <c r="I14" s="270"/>
      <c r="J14" s="214"/>
      <c r="K14" s="69"/>
      <c r="L14" s="70"/>
      <c r="M14" s="270"/>
      <c r="N14" s="214"/>
      <c r="O14" s="69">
        <v>0</v>
      </c>
      <c r="P14" s="70"/>
      <c r="Q14" s="272"/>
      <c r="R14" s="40"/>
      <c r="S14" s="218"/>
      <c r="T14" s="133"/>
      <c r="U14" s="41"/>
      <c r="V14" s="41"/>
      <c r="W14" s="136"/>
      <c r="X14" s="135"/>
      <c r="Y14" s="41"/>
      <c r="Z14" s="41"/>
      <c r="AA14" s="134"/>
      <c r="AB14" s="135"/>
      <c r="AC14" s="41"/>
      <c r="AD14" s="41"/>
      <c r="AE14" s="134"/>
      <c r="AF14" s="41"/>
      <c r="AG14" s="135"/>
      <c r="AH14" s="15">
        <v>3</v>
      </c>
      <c r="AI14" s="15">
        <v>333</v>
      </c>
      <c r="AJ14" s="15">
        <v>3</v>
      </c>
      <c r="AK14" s="15">
        <v>33</v>
      </c>
    </row>
    <row r="15" spans="2:37" s="15" customFormat="1" ht="11.25" customHeight="1" x14ac:dyDescent="0.2">
      <c r="B15" s="219">
        <v>3</v>
      </c>
      <c r="C15" s="221" t="s">
        <v>145</v>
      </c>
      <c r="D15" s="273"/>
      <c r="E15" s="237" t="s">
        <v>69</v>
      </c>
      <c r="F15" s="261"/>
      <c r="G15" s="19">
        <v>4</v>
      </c>
      <c r="H15" s="20"/>
      <c r="I15" s="263"/>
      <c r="J15" s="241">
        <v>1</v>
      </c>
      <c r="K15" s="66">
        <v>5</v>
      </c>
      <c r="L15" s="67"/>
      <c r="M15" s="269"/>
      <c r="N15" s="240">
        <v>6</v>
      </c>
      <c r="O15" s="66">
        <v>0</v>
      </c>
      <c r="P15" s="67"/>
      <c r="Q15" s="271"/>
      <c r="R15" s="39"/>
      <c r="S15" s="217">
        <v>2</v>
      </c>
      <c r="T15" s="133"/>
      <c r="U15" s="41"/>
      <c r="V15" s="41"/>
      <c r="W15" s="134"/>
      <c r="X15" s="135"/>
      <c r="Y15" s="41"/>
      <c r="Z15" s="41"/>
      <c r="AA15" s="134"/>
      <c r="AB15" s="135"/>
      <c r="AC15" s="41"/>
      <c r="AD15" s="41"/>
      <c r="AE15" s="134"/>
      <c r="AF15" s="41"/>
      <c r="AG15" s="135"/>
      <c r="AH15" s="15">
        <v>4</v>
      </c>
      <c r="AI15" s="15">
        <v>444</v>
      </c>
      <c r="AJ15" s="15">
        <v>4</v>
      </c>
      <c r="AK15" s="15">
        <v>44</v>
      </c>
    </row>
    <row r="16" spans="2:37" s="15" customFormat="1" ht="11.25" customHeight="1" thickBot="1" x14ac:dyDescent="0.25">
      <c r="B16" s="220"/>
      <c r="C16" s="222"/>
      <c r="D16" s="274"/>
      <c r="E16" s="233"/>
      <c r="F16" s="262"/>
      <c r="G16" s="16">
        <v>10</v>
      </c>
      <c r="H16" s="17"/>
      <c r="I16" s="264"/>
      <c r="J16" s="243"/>
      <c r="K16" s="69">
        <v>10</v>
      </c>
      <c r="L16" s="70"/>
      <c r="M16" s="270"/>
      <c r="N16" s="214"/>
      <c r="O16" s="69">
        <v>0</v>
      </c>
      <c r="P16" s="70"/>
      <c r="Q16" s="272"/>
      <c r="R16" s="40"/>
      <c r="S16" s="218"/>
      <c r="T16" s="133"/>
      <c r="U16" s="41"/>
      <c r="V16" s="41"/>
      <c r="W16" s="134"/>
      <c r="X16" s="135"/>
      <c r="Y16" s="41"/>
      <c r="Z16" s="41"/>
      <c r="AA16" s="134"/>
      <c r="AB16" s="135"/>
      <c r="AC16" s="41"/>
      <c r="AD16" s="41"/>
      <c r="AE16" s="134"/>
      <c r="AF16" s="41"/>
      <c r="AG16" s="135"/>
      <c r="AH16" s="15">
        <v>5</v>
      </c>
      <c r="AI16" s="15">
        <v>555</v>
      </c>
      <c r="AJ16" s="15">
        <v>5</v>
      </c>
      <c r="AK16" s="15">
        <v>55</v>
      </c>
    </row>
    <row r="17" spans="2:37" ht="14.45" hidden="1" customHeight="1" x14ac:dyDescent="0.2">
      <c r="B17" s="22"/>
      <c r="C17" s="27" t="s">
        <v>5</v>
      </c>
      <c r="D17" s="87"/>
      <c r="E17" s="46" t="s">
        <v>12</v>
      </c>
      <c r="F17" s="23"/>
      <c r="G17" s="29"/>
      <c r="H17" s="30"/>
      <c r="I17" s="30"/>
      <c r="J17" s="23"/>
      <c r="K17" s="29"/>
      <c r="L17" s="30"/>
      <c r="M17" s="30"/>
      <c r="N17" s="23"/>
      <c r="O17" s="29"/>
      <c r="P17" s="30"/>
      <c r="Q17" s="60"/>
      <c r="R17" s="24"/>
      <c r="S17" s="26"/>
      <c r="T17" s="48"/>
      <c r="U17" s="49"/>
      <c r="V17" s="102"/>
      <c r="W17" s="102"/>
      <c r="X17" s="126"/>
      <c r="Y17" s="49"/>
      <c r="Z17" s="102"/>
      <c r="AA17" s="102"/>
      <c r="AB17" s="126"/>
      <c r="AC17" s="49"/>
      <c r="AD17" s="102"/>
      <c r="AE17" s="102"/>
      <c r="AF17" s="101"/>
      <c r="AG17" s="100"/>
      <c r="AH17" s="15">
        <v>6</v>
      </c>
      <c r="AI17" s="15">
        <v>666</v>
      </c>
      <c r="AJ17" s="15">
        <v>6</v>
      </c>
      <c r="AK17" s="15">
        <v>66</v>
      </c>
    </row>
    <row r="18" spans="2:37" ht="12.75" x14ac:dyDescent="0.2">
      <c r="B18" s="219">
        <v>4</v>
      </c>
      <c r="C18" s="221" t="s">
        <v>146</v>
      </c>
      <c r="D18" s="267"/>
      <c r="E18" s="237" t="s">
        <v>64</v>
      </c>
      <c r="F18" s="261"/>
      <c r="G18" s="19">
        <v>5</v>
      </c>
      <c r="H18" s="20"/>
      <c r="I18" s="263"/>
      <c r="J18" s="261">
        <v>6</v>
      </c>
      <c r="K18" s="19">
        <v>0</v>
      </c>
      <c r="L18" s="20"/>
      <c r="M18" s="263"/>
      <c r="N18" s="261">
        <v>7</v>
      </c>
      <c r="O18" s="19">
        <v>5</v>
      </c>
      <c r="P18" s="20"/>
      <c r="Q18" s="263"/>
      <c r="R18" s="39"/>
      <c r="S18" s="217">
        <v>3</v>
      </c>
      <c r="T18" s="133"/>
      <c r="U18" s="41"/>
      <c r="V18" s="41"/>
      <c r="W18" s="134"/>
      <c r="X18" s="135"/>
      <c r="Y18" s="41"/>
      <c r="Z18" s="41"/>
      <c r="AA18" s="134"/>
      <c r="AB18" s="135"/>
      <c r="AC18" s="41"/>
      <c r="AD18" s="41"/>
      <c r="AE18" s="134"/>
      <c r="AF18" s="41"/>
      <c r="AG18" s="135"/>
      <c r="AH18" s="15">
        <v>7</v>
      </c>
      <c r="AI18" s="15">
        <v>777</v>
      </c>
      <c r="AJ18" s="15">
        <v>7</v>
      </c>
      <c r="AK18" s="15">
        <v>77</v>
      </c>
    </row>
    <row r="19" spans="2:37" ht="13.5" thickBot="1" x14ac:dyDescent="0.25">
      <c r="B19" s="219"/>
      <c r="C19" s="221"/>
      <c r="D19" s="259"/>
      <c r="E19" s="233"/>
      <c r="F19" s="262"/>
      <c r="G19" s="16">
        <v>4</v>
      </c>
      <c r="H19" s="17"/>
      <c r="I19" s="264"/>
      <c r="J19" s="262"/>
      <c r="K19" s="16">
        <v>0</v>
      </c>
      <c r="L19" s="17"/>
      <c r="M19" s="264"/>
      <c r="N19" s="262"/>
      <c r="O19" s="16">
        <v>4</v>
      </c>
      <c r="P19" s="17"/>
      <c r="Q19" s="264"/>
      <c r="R19" s="40"/>
      <c r="S19" s="218"/>
      <c r="T19" s="133"/>
      <c r="U19" s="41"/>
      <c r="V19" s="41"/>
      <c r="W19" s="134"/>
      <c r="X19" s="135"/>
      <c r="Y19" s="41"/>
      <c r="Z19" s="41"/>
      <c r="AA19" s="134"/>
      <c r="AB19" s="135"/>
      <c r="AC19" s="41"/>
      <c r="AD19" s="41"/>
      <c r="AE19" s="134"/>
      <c r="AF19" s="41"/>
      <c r="AG19" s="135"/>
    </row>
    <row r="20" spans="2:37" ht="12.75" x14ac:dyDescent="0.2">
      <c r="B20" s="227">
        <v>5</v>
      </c>
      <c r="C20" s="228" t="s">
        <v>147</v>
      </c>
      <c r="D20" s="267"/>
      <c r="E20" s="237" t="s">
        <v>64</v>
      </c>
      <c r="F20" s="268"/>
      <c r="G20" s="42">
        <v>0</v>
      </c>
      <c r="H20" s="43"/>
      <c r="I20" s="266"/>
      <c r="J20" s="261"/>
      <c r="K20" s="19"/>
      <c r="L20" s="20"/>
      <c r="M20" s="263"/>
      <c r="N20" s="261"/>
      <c r="O20" s="19"/>
      <c r="P20" s="20"/>
      <c r="Q20" s="257"/>
      <c r="R20" s="39"/>
      <c r="S20" s="217">
        <v>7</v>
      </c>
      <c r="T20" s="133"/>
      <c r="U20" s="41"/>
      <c r="V20" s="41"/>
      <c r="W20" s="136"/>
      <c r="X20" s="135"/>
      <c r="Y20" s="41"/>
      <c r="Z20" s="41"/>
      <c r="AA20" s="134"/>
      <c r="AB20" s="135"/>
      <c r="AC20" s="41"/>
      <c r="AD20" s="41"/>
      <c r="AE20" s="134"/>
      <c r="AF20" s="41"/>
      <c r="AG20" s="135"/>
    </row>
    <row r="21" spans="2:37" ht="13.5" customHeight="1" thickBot="1" x14ac:dyDescent="0.25">
      <c r="B21" s="220"/>
      <c r="C21" s="222"/>
      <c r="D21" s="260"/>
      <c r="E21" s="234"/>
      <c r="F21" s="262"/>
      <c r="G21" s="16">
        <v>0</v>
      </c>
      <c r="H21" s="17"/>
      <c r="I21" s="264"/>
      <c r="J21" s="262"/>
      <c r="K21" s="16"/>
      <c r="L21" s="17"/>
      <c r="M21" s="264"/>
      <c r="N21" s="262"/>
      <c r="O21" s="16"/>
      <c r="P21" s="17"/>
      <c r="Q21" s="258"/>
      <c r="R21" s="40"/>
      <c r="S21" s="218"/>
      <c r="T21" s="133"/>
      <c r="U21" s="41"/>
      <c r="V21" s="41"/>
      <c r="W21" s="136"/>
      <c r="X21" s="135"/>
      <c r="Y21" s="41"/>
      <c r="Z21" s="41"/>
      <c r="AA21" s="134"/>
      <c r="AB21" s="135"/>
      <c r="AC21" s="41"/>
      <c r="AD21" s="41"/>
      <c r="AE21" s="134"/>
      <c r="AF21" s="41"/>
      <c r="AG21" s="135"/>
    </row>
    <row r="22" spans="2:37" ht="12.75" customHeight="1" x14ac:dyDescent="0.2">
      <c r="B22" s="219">
        <v>6</v>
      </c>
      <c r="C22" s="221" t="s">
        <v>148</v>
      </c>
      <c r="D22" s="259"/>
      <c r="E22" s="233" t="s">
        <v>73</v>
      </c>
      <c r="F22" s="261"/>
      <c r="G22" s="19">
        <v>5</v>
      </c>
      <c r="H22" s="20"/>
      <c r="I22" s="263"/>
      <c r="J22" s="155">
        <v>4</v>
      </c>
      <c r="K22" s="19">
        <v>5</v>
      </c>
      <c r="L22" s="20"/>
      <c r="M22" s="263"/>
      <c r="N22" s="261">
        <v>3</v>
      </c>
      <c r="O22" s="19">
        <v>5</v>
      </c>
      <c r="P22" s="20"/>
      <c r="Q22" s="257"/>
      <c r="R22" s="39"/>
      <c r="S22" s="217">
        <v>1</v>
      </c>
      <c r="T22" s="133"/>
      <c r="U22" s="41"/>
      <c r="V22" s="41"/>
      <c r="W22" s="134"/>
      <c r="X22" s="135"/>
      <c r="Y22" s="41"/>
      <c r="Z22" s="41"/>
      <c r="AA22" s="134"/>
      <c r="AB22" s="135"/>
      <c r="AC22" s="41"/>
      <c r="AD22" s="41"/>
      <c r="AE22" s="134"/>
      <c r="AF22" s="41"/>
      <c r="AG22" s="135"/>
    </row>
    <row r="23" spans="2:37" ht="13.5" thickBot="1" x14ac:dyDescent="0.25">
      <c r="B23" s="220"/>
      <c r="C23" s="222"/>
      <c r="D23" s="260"/>
      <c r="E23" s="234"/>
      <c r="F23" s="262"/>
      <c r="G23" s="16">
        <v>2</v>
      </c>
      <c r="H23" s="17"/>
      <c r="I23" s="264"/>
      <c r="J23" s="265"/>
      <c r="K23" s="16">
        <v>10</v>
      </c>
      <c r="L23" s="17"/>
      <c r="M23" s="264"/>
      <c r="N23" s="262"/>
      <c r="O23" s="16">
        <v>10</v>
      </c>
      <c r="P23" s="17"/>
      <c r="Q23" s="258"/>
      <c r="R23" s="40"/>
      <c r="S23" s="218"/>
      <c r="T23" s="133"/>
      <c r="U23" s="41"/>
      <c r="V23" s="41"/>
      <c r="W23" s="134"/>
      <c r="X23" s="135"/>
      <c r="Y23" s="41"/>
      <c r="Z23" s="41"/>
      <c r="AA23" s="134"/>
      <c r="AB23" s="135"/>
      <c r="AC23" s="41"/>
      <c r="AD23" s="41"/>
      <c r="AE23" s="134"/>
      <c r="AF23" s="41"/>
      <c r="AG23" s="135"/>
    </row>
    <row r="24" spans="2:37" ht="12.75" x14ac:dyDescent="0.2">
      <c r="B24" s="219">
        <v>7</v>
      </c>
      <c r="C24" s="221" t="s">
        <v>149</v>
      </c>
      <c r="D24" s="259"/>
      <c r="E24" s="233" t="s">
        <v>64</v>
      </c>
      <c r="F24" s="261"/>
      <c r="G24" s="19">
        <v>0</v>
      </c>
      <c r="H24" s="20"/>
      <c r="I24" s="263"/>
      <c r="J24" s="155"/>
      <c r="K24" s="19"/>
      <c r="L24" s="20"/>
      <c r="M24" s="263"/>
      <c r="N24" s="261">
        <v>4</v>
      </c>
      <c r="O24" s="19">
        <v>0</v>
      </c>
      <c r="P24" s="20"/>
      <c r="Q24" s="257"/>
      <c r="R24" s="39"/>
      <c r="S24" s="217">
        <v>5</v>
      </c>
      <c r="T24" s="133"/>
      <c r="U24" s="41"/>
      <c r="V24" s="41"/>
      <c r="W24" s="134"/>
      <c r="X24" s="135"/>
      <c r="Y24" s="41"/>
      <c r="Z24" s="41"/>
      <c r="AA24" s="134"/>
      <c r="AB24" s="135"/>
      <c r="AC24" s="41"/>
      <c r="AD24" s="41"/>
      <c r="AE24" s="134"/>
      <c r="AF24" s="41"/>
      <c r="AG24" s="135"/>
    </row>
    <row r="25" spans="2:37" ht="13.5" thickBot="1" x14ac:dyDescent="0.25">
      <c r="B25" s="220"/>
      <c r="C25" s="222"/>
      <c r="D25" s="260"/>
      <c r="E25" s="234"/>
      <c r="F25" s="262"/>
      <c r="G25" s="16">
        <v>0</v>
      </c>
      <c r="H25" s="17"/>
      <c r="I25" s="264"/>
      <c r="J25" s="265"/>
      <c r="K25" s="16"/>
      <c r="L25" s="17"/>
      <c r="M25" s="264"/>
      <c r="N25" s="262"/>
      <c r="O25" s="16">
        <v>0</v>
      </c>
      <c r="P25" s="17"/>
      <c r="Q25" s="258"/>
      <c r="R25" s="40"/>
      <c r="S25" s="218"/>
      <c r="T25" s="133"/>
      <c r="U25" s="41"/>
      <c r="V25" s="41"/>
      <c r="W25" s="134"/>
      <c r="X25" s="135"/>
      <c r="Y25" s="41"/>
      <c r="Z25" s="41"/>
      <c r="AA25" s="134"/>
      <c r="AB25" s="135"/>
      <c r="AC25" s="41"/>
      <c r="AD25" s="41"/>
      <c r="AE25" s="134"/>
      <c r="AF25" s="41"/>
      <c r="AG25" s="135"/>
    </row>
    <row r="28" spans="2:37" x14ac:dyDescent="0.2">
      <c r="C28" s="8" t="s">
        <v>40</v>
      </c>
      <c r="D28" s="152" t="str">
        <f>Arvud!A11</f>
        <v>Mati Sadam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4"/>
    </row>
    <row r="29" spans="2:37" x14ac:dyDescent="0.2">
      <c r="C29" s="8" t="s">
        <v>41</v>
      </c>
      <c r="D29" s="152" t="str">
        <f>Arvud!A14</f>
        <v>Hans Ilves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4"/>
    </row>
    <row r="36" spans="1:33" ht="13.9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</sheetData>
  <mergeCells count="89">
    <mergeCell ref="B1:S1"/>
    <mergeCell ref="B2:S2"/>
    <mergeCell ref="B3:S3"/>
    <mergeCell ref="S11:S12"/>
    <mergeCell ref="N7:Q7"/>
    <mergeCell ref="S7:S9"/>
    <mergeCell ref="B11:B12"/>
    <mergeCell ref="C11:C12"/>
    <mergeCell ref="D11:D12"/>
    <mergeCell ref="E11:E12"/>
    <mergeCell ref="F11:I12"/>
    <mergeCell ref="B7:B9"/>
    <mergeCell ref="C7:C9"/>
    <mergeCell ref="D7:D9"/>
    <mergeCell ref="E7:E9"/>
    <mergeCell ref="F7:I7"/>
    <mergeCell ref="J7:M7"/>
    <mergeCell ref="I13:I14"/>
    <mergeCell ref="J11:J12"/>
    <mergeCell ref="M11:M12"/>
    <mergeCell ref="N11:N12"/>
    <mergeCell ref="Q11:Q12"/>
    <mergeCell ref="B13:B14"/>
    <mergeCell ref="C13:C14"/>
    <mergeCell ref="D13:D14"/>
    <mergeCell ref="E13:E14"/>
    <mergeCell ref="F13:F14"/>
    <mergeCell ref="J13:J14"/>
    <mergeCell ref="M13:M14"/>
    <mergeCell ref="N13:N14"/>
    <mergeCell ref="Q13:Q14"/>
    <mergeCell ref="S13:S14"/>
    <mergeCell ref="Q15:Q16"/>
    <mergeCell ref="S15:S16"/>
    <mergeCell ref="B15:B16"/>
    <mergeCell ref="C15:C16"/>
    <mergeCell ref="D15:D16"/>
    <mergeCell ref="E15:E16"/>
    <mergeCell ref="F15:F16"/>
    <mergeCell ref="I18:I19"/>
    <mergeCell ref="I15:I16"/>
    <mergeCell ref="J15:J16"/>
    <mergeCell ref="M15:M16"/>
    <mergeCell ref="N15:N16"/>
    <mergeCell ref="B18:B19"/>
    <mergeCell ref="C18:C19"/>
    <mergeCell ref="D18:D19"/>
    <mergeCell ref="E18:E19"/>
    <mergeCell ref="F18:F19"/>
    <mergeCell ref="J18:J19"/>
    <mergeCell ref="M18:M19"/>
    <mergeCell ref="N18:N19"/>
    <mergeCell ref="Q18:Q19"/>
    <mergeCell ref="S18:S19"/>
    <mergeCell ref="S20:S21"/>
    <mergeCell ref="B20:B21"/>
    <mergeCell ref="C20:C21"/>
    <mergeCell ref="D20:D21"/>
    <mergeCell ref="E20:E21"/>
    <mergeCell ref="F20:F21"/>
    <mergeCell ref="I20:I21"/>
    <mergeCell ref="J20:J21"/>
    <mergeCell ref="M20:M21"/>
    <mergeCell ref="N20:N21"/>
    <mergeCell ref="Q20:Q21"/>
    <mergeCell ref="M22:M23"/>
    <mergeCell ref="N22:N23"/>
    <mergeCell ref="Q22:Q23"/>
    <mergeCell ref="S22:S23"/>
    <mergeCell ref="B22:B23"/>
    <mergeCell ref="C22:C23"/>
    <mergeCell ref="D22:D23"/>
    <mergeCell ref="E22:E23"/>
    <mergeCell ref="F22:F23"/>
    <mergeCell ref="I22:I23"/>
    <mergeCell ref="J22:J23"/>
    <mergeCell ref="D28:S28"/>
    <mergeCell ref="D29:S29"/>
    <mergeCell ref="Q24:Q25"/>
    <mergeCell ref="S24:S25"/>
    <mergeCell ref="B24:B25"/>
    <mergeCell ref="C24:C25"/>
    <mergeCell ref="D24:D25"/>
    <mergeCell ref="E24:E25"/>
    <mergeCell ref="F24:F25"/>
    <mergeCell ref="I24:I25"/>
    <mergeCell ref="J24:J25"/>
    <mergeCell ref="M24:M25"/>
    <mergeCell ref="N24:N25"/>
  </mergeCells>
  <phoneticPr fontId="21" type="noConversion"/>
  <pageMargins left="0.41" right="0.31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selection activeCell="A3" sqref="A3:R3"/>
    </sheetView>
  </sheetViews>
  <sheetFormatPr defaultRowHeight="14.25" x14ac:dyDescent="0.2"/>
  <cols>
    <col min="1" max="1" width="3.7109375" customWidth="1"/>
    <col min="2" max="2" width="21.5703125" customWidth="1"/>
    <col min="3" max="3" width="3.5703125" customWidth="1"/>
    <col min="4" max="4" width="9.140625" style="4"/>
    <col min="5" max="5" width="3.42578125" style="3" customWidth="1"/>
    <col min="6" max="6" width="4.42578125" style="2" customWidth="1"/>
    <col min="7" max="7" width="3.42578125" style="3" customWidth="1"/>
    <col min="8" max="8" width="3.42578125" style="2" customWidth="1"/>
    <col min="9" max="9" width="4.28515625" style="3" customWidth="1"/>
    <col min="10" max="10" width="3.42578125" style="2" customWidth="1"/>
    <col min="11" max="11" width="3.42578125" style="3" customWidth="1"/>
    <col min="12" max="12" width="3.42578125" style="2" customWidth="1"/>
    <col min="13" max="13" width="3.42578125" style="3" customWidth="1"/>
    <col min="14" max="14" width="3.42578125" style="2" customWidth="1"/>
    <col min="15" max="15" width="3.42578125" style="3" customWidth="1"/>
    <col min="16" max="16" width="3.42578125" style="2" customWidth="1"/>
    <col min="17" max="17" width="6.28515625" customWidth="1"/>
    <col min="18" max="18" width="3.85546875" customWidth="1"/>
    <col min="19" max="19" width="3.42578125" style="3" customWidth="1"/>
    <col min="20" max="20" width="3.42578125" style="2" customWidth="1"/>
    <col min="21" max="21" width="3.42578125" style="3" customWidth="1"/>
    <col min="22" max="22" width="3.42578125" style="2" customWidth="1"/>
    <col min="23" max="23" width="3.42578125" style="3" customWidth="1"/>
    <col min="24" max="24" width="3.42578125" style="2" customWidth="1"/>
    <col min="25" max="25" width="3.42578125" style="3" customWidth="1"/>
    <col min="26" max="26" width="3.42578125" style="2" customWidth="1"/>
    <col min="27" max="27" width="3.42578125" style="3" customWidth="1"/>
    <col min="28" max="28" width="3.42578125" style="2" customWidth="1"/>
    <col min="29" max="29" width="3.42578125" style="3" customWidth="1"/>
    <col min="30" max="30" width="3.42578125" style="2" customWidth="1"/>
    <col min="31" max="31" width="4.5703125" customWidth="1"/>
    <col min="32" max="32" width="8" customWidth="1"/>
  </cols>
  <sheetData>
    <row r="1" spans="1:32" ht="12.75" x14ac:dyDescent="0.2">
      <c r="A1" s="151" t="str">
        <f>Arvud!A2</f>
        <v>J Rootsi ja E Vanaisaku auhinnavõistlused vabamaaduses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</row>
    <row r="2" spans="1:32" ht="12.75" x14ac:dyDescent="0.2">
      <c r="A2" s="151">
        <f>Arvud!A5</f>
        <v>42350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2" s="1" customFormat="1" ht="15" customHeight="1" x14ac:dyDescent="0.2">
      <c r="A3" s="151" t="str">
        <f>Arvud!A8</f>
        <v>Türi, Järvamaa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1:32" s="1" customFormat="1" ht="2.2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 spans="1:32" s="1" customFormat="1" ht="15" customHeight="1" x14ac:dyDescent="0.2">
      <c r="A5" s="35"/>
      <c r="B5" s="36" t="s">
        <v>35</v>
      </c>
      <c r="C5" s="38">
        <v>42</v>
      </c>
      <c r="D5" s="37" t="s">
        <v>7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</row>
    <row r="6" spans="1:32" ht="3.75" customHeight="1" thickBot="1" x14ac:dyDescent="0.25"/>
    <row r="7" spans="1:32" ht="14.25" customHeight="1" x14ac:dyDescent="0.2">
      <c r="A7" s="245" t="s">
        <v>1</v>
      </c>
      <c r="B7" s="248" t="s">
        <v>31</v>
      </c>
      <c r="C7" s="251" t="s">
        <v>33</v>
      </c>
      <c r="D7" s="254" t="s">
        <v>32</v>
      </c>
      <c r="E7" s="306" t="s">
        <v>38</v>
      </c>
      <c r="F7" s="307"/>
      <c r="G7" s="307"/>
      <c r="H7" s="308"/>
      <c r="I7" s="309"/>
      <c r="J7" s="309"/>
      <c r="K7" s="309"/>
      <c r="L7" s="309"/>
      <c r="M7" s="210"/>
      <c r="N7" s="210"/>
      <c r="O7" s="210"/>
      <c r="P7" s="212"/>
      <c r="Q7" s="32" t="s">
        <v>36</v>
      </c>
      <c r="R7" s="297" t="s">
        <v>37</v>
      </c>
    </row>
    <row r="8" spans="1:32" x14ac:dyDescent="0.2">
      <c r="A8" s="246"/>
      <c r="B8" s="249"/>
      <c r="C8" s="252"/>
      <c r="D8" s="304"/>
      <c r="E8" s="95"/>
      <c r="F8" s="13" t="s">
        <v>0</v>
      </c>
      <c r="G8" s="96" t="s">
        <v>39</v>
      </c>
      <c r="H8" s="97"/>
      <c r="I8" s="300"/>
      <c r="J8" s="300"/>
      <c r="K8" s="300"/>
      <c r="L8" s="301"/>
      <c r="M8" s="302"/>
      <c r="N8" s="300"/>
      <c r="O8" s="300"/>
      <c r="P8" s="303"/>
      <c r="Q8" s="33" t="s">
        <v>0</v>
      </c>
      <c r="R8" s="298"/>
    </row>
    <row r="9" spans="1:32" ht="37.5" thickBot="1" x14ac:dyDescent="0.25">
      <c r="A9" s="247"/>
      <c r="B9" s="250"/>
      <c r="C9" s="253"/>
      <c r="D9" s="305"/>
      <c r="E9" s="95"/>
      <c r="F9" s="13" t="s">
        <v>3</v>
      </c>
      <c r="G9" s="98" t="s">
        <v>43</v>
      </c>
      <c r="H9" s="98" t="s">
        <v>2</v>
      </c>
      <c r="I9" s="11"/>
      <c r="J9" s="12"/>
      <c r="K9" s="14"/>
      <c r="L9" s="14"/>
      <c r="M9" s="10"/>
      <c r="N9" s="12"/>
      <c r="O9" s="14"/>
      <c r="P9" s="31"/>
      <c r="Q9" s="34" t="s">
        <v>3</v>
      </c>
      <c r="R9" s="299"/>
    </row>
    <row r="10" spans="1:32" ht="9.75" hidden="1" customHeight="1" x14ac:dyDescent="0.2">
      <c r="A10" s="22"/>
      <c r="B10" s="27" t="s">
        <v>4</v>
      </c>
      <c r="C10" s="25"/>
      <c r="D10" s="28"/>
      <c r="E10" s="92"/>
      <c r="F10" s="93"/>
      <c r="G10" s="94"/>
      <c r="H10" s="94"/>
      <c r="I10" s="23"/>
      <c r="J10" s="29"/>
      <c r="K10" s="30"/>
      <c r="L10" s="30"/>
      <c r="M10" s="23"/>
      <c r="N10" s="29"/>
      <c r="O10" s="30"/>
      <c r="P10" s="30"/>
      <c r="Q10" s="24"/>
      <c r="R10" s="26"/>
    </row>
    <row r="11" spans="1:32" s="15" customFormat="1" ht="11.25" customHeight="1" x14ac:dyDescent="0.2">
      <c r="A11" s="227">
        <v>1</v>
      </c>
      <c r="B11" s="228" t="s">
        <v>150</v>
      </c>
      <c r="C11" s="229"/>
      <c r="D11" s="237" t="s">
        <v>64</v>
      </c>
      <c r="E11" s="213">
        <v>2</v>
      </c>
      <c r="F11" s="72">
        <v>0</v>
      </c>
      <c r="G11" s="73"/>
      <c r="H11" s="215"/>
      <c r="I11" s="213"/>
      <c r="J11" s="72"/>
      <c r="K11" s="73"/>
      <c r="L11" s="215"/>
      <c r="M11" s="291"/>
      <c r="N11" s="292"/>
      <c r="O11" s="292"/>
      <c r="P11" s="293"/>
      <c r="Q11" s="68">
        <f>F11+J11</f>
        <v>0</v>
      </c>
      <c r="R11" s="283">
        <v>2</v>
      </c>
      <c r="S11" s="3"/>
      <c r="T11" s="2"/>
      <c r="U11" s="3"/>
      <c r="V11" s="2"/>
      <c r="W11" s="3"/>
      <c r="X11" s="2"/>
      <c r="Y11" s="3"/>
      <c r="Z11" s="2"/>
      <c r="AA11" s="3"/>
      <c r="AB11" s="2"/>
      <c r="AC11" s="3"/>
      <c r="AD11" s="2"/>
      <c r="AE11"/>
      <c r="AF11"/>
    </row>
    <row r="12" spans="1:32" s="15" customFormat="1" ht="11.25" customHeight="1" thickBot="1" x14ac:dyDescent="0.25">
      <c r="A12" s="219"/>
      <c r="B12" s="221"/>
      <c r="C12" s="223"/>
      <c r="D12" s="233"/>
      <c r="E12" s="214"/>
      <c r="F12" s="69">
        <v>0</v>
      </c>
      <c r="G12" s="70"/>
      <c r="H12" s="216"/>
      <c r="I12" s="214"/>
      <c r="J12" s="69"/>
      <c r="K12" s="70"/>
      <c r="L12" s="216"/>
      <c r="M12" s="294"/>
      <c r="N12" s="295"/>
      <c r="O12" s="295"/>
      <c r="P12" s="296"/>
      <c r="Q12" s="71">
        <f>F12+J12</f>
        <v>0</v>
      </c>
      <c r="R12" s="218"/>
      <c r="S12" s="3"/>
      <c r="T12" s="2"/>
      <c r="U12" s="3"/>
      <c r="V12" s="2"/>
      <c r="W12" s="3"/>
      <c r="X12" s="2"/>
      <c r="Y12" s="3"/>
      <c r="Z12" s="2"/>
      <c r="AA12" s="3"/>
      <c r="AB12" s="2"/>
      <c r="AC12" s="3"/>
      <c r="AD12" s="2"/>
      <c r="AE12"/>
      <c r="AF12"/>
    </row>
    <row r="13" spans="1:32" s="15" customFormat="1" ht="11.25" customHeight="1" x14ac:dyDescent="0.2">
      <c r="A13" s="227">
        <v>2</v>
      </c>
      <c r="B13" s="228" t="s">
        <v>151</v>
      </c>
      <c r="C13" s="229"/>
      <c r="D13" s="237" t="s">
        <v>58</v>
      </c>
      <c r="E13" s="213">
        <v>1</v>
      </c>
      <c r="F13" s="72">
        <v>4</v>
      </c>
      <c r="G13" s="73"/>
      <c r="H13" s="215"/>
      <c r="I13" s="291"/>
      <c r="J13" s="292"/>
      <c r="K13" s="292"/>
      <c r="L13" s="293"/>
      <c r="M13" s="240"/>
      <c r="N13" s="66"/>
      <c r="O13" s="67"/>
      <c r="P13" s="289"/>
      <c r="Q13" s="68">
        <f>F13+N13</f>
        <v>4</v>
      </c>
      <c r="R13" s="217">
        <v>1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  <c r="AD13" s="2"/>
      <c r="AE13"/>
      <c r="AF13"/>
    </row>
    <row r="14" spans="1:32" s="15" customFormat="1" ht="11.25" customHeight="1" thickBot="1" x14ac:dyDescent="0.25">
      <c r="A14" s="220"/>
      <c r="B14" s="222"/>
      <c r="C14" s="224"/>
      <c r="D14" s="234"/>
      <c r="E14" s="214"/>
      <c r="F14" s="69">
        <v>4</v>
      </c>
      <c r="G14" s="70"/>
      <c r="H14" s="216"/>
      <c r="I14" s="294"/>
      <c r="J14" s="295"/>
      <c r="K14" s="295"/>
      <c r="L14" s="296"/>
      <c r="M14" s="214"/>
      <c r="N14" s="69"/>
      <c r="O14" s="70"/>
      <c r="P14" s="290"/>
      <c r="Q14" s="71">
        <f>F14+N14</f>
        <v>4</v>
      </c>
      <c r="R14" s="218"/>
      <c r="S14" s="3"/>
      <c r="T14" s="2"/>
      <c r="U14" s="3"/>
      <c r="V14" s="2"/>
      <c r="W14" s="3"/>
      <c r="X14" s="2"/>
      <c r="Y14" s="3"/>
      <c r="Z14" s="2"/>
      <c r="AA14" s="3"/>
      <c r="AB14" s="2"/>
      <c r="AC14" s="3"/>
      <c r="AD14" s="2"/>
      <c r="AE14"/>
      <c r="AF14"/>
    </row>
    <row r="15" spans="1:32" ht="11.25" customHeight="1" x14ac:dyDescent="0.2">
      <c r="E15" s="74"/>
      <c r="F15" s="75"/>
      <c r="G15" s="74"/>
      <c r="H15" s="75"/>
      <c r="I15" s="74"/>
      <c r="J15" s="75"/>
      <c r="K15" s="74"/>
      <c r="L15" s="75"/>
      <c r="M15" s="74"/>
      <c r="N15" s="75"/>
      <c r="O15" s="74"/>
      <c r="P15" s="75"/>
      <c r="Q15" s="76"/>
    </row>
    <row r="16" spans="1:32" ht="11.25" customHeight="1" x14ac:dyDescent="0.2">
      <c r="B16" s="90" t="s">
        <v>40</v>
      </c>
      <c r="C16" s="152" t="str">
        <f>Arvud!A11</f>
        <v>Mati Sadam</v>
      </c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4"/>
    </row>
    <row r="17" spans="2:18" ht="11.25" customHeight="1" x14ac:dyDescent="0.2">
      <c r="B17" s="90" t="s">
        <v>41</v>
      </c>
      <c r="C17" s="152" t="str">
        <f>Arvud!A14</f>
        <v>Hans Ilves</v>
      </c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4"/>
    </row>
    <row r="18" spans="2:18" ht="11.25" customHeight="1" x14ac:dyDescent="0.2">
      <c r="B18" s="6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2:18" ht="11.25" customHeight="1" x14ac:dyDescent="0.2">
      <c r="B19" s="6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2:18" ht="11.25" customHeight="1" x14ac:dyDescent="0.2">
      <c r="B20" s="6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2:18" ht="11.25" customHeight="1" x14ac:dyDescent="0.2">
      <c r="B21" s="6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2:18" ht="11.25" customHeight="1" x14ac:dyDescent="0.2">
      <c r="B22" s="6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2:18" ht="11.25" customHeight="1" x14ac:dyDescent="0.2">
      <c r="B23" s="6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2:18" ht="11.25" customHeight="1" x14ac:dyDescent="0.2">
      <c r="B24" s="6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2:18" ht="11.25" customHeight="1" x14ac:dyDescent="0.2">
      <c r="B25" s="6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2:18" ht="11.25" customHeight="1" x14ac:dyDescent="0.2">
      <c r="B26" s="6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2:18" ht="11.25" customHeight="1" x14ac:dyDescent="0.2">
      <c r="B27" s="6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</row>
    <row r="28" spans="2:18" ht="11.25" customHeight="1" x14ac:dyDescent="0.2">
      <c r="B28" s="6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2:18" ht="11.25" customHeight="1" x14ac:dyDescent="0.2">
      <c r="B29" s="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2:18" ht="11.25" customHeight="1" x14ac:dyDescent="0.2">
      <c r="B30" s="6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2:18" ht="11.25" customHeight="1" x14ac:dyDescent="0.2">
      <c r="B31" s="6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2:18" ht="11.25" customHeight="1" x14ac:dyDescent="0.2">
      <c r="B32" s="6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1.25" customHeight="1" x14ac:dyDescent="0.2">
      <c r="B33" s="6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ht="11.25" customHeight="1" x14ac:dyDescent="0.2">
      <c r="B34" s="6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1.25" customHeight="1" x14ac:dyDescent="0.2">
      <c r="B35" s="6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ht="11.25" customHeight="1" x14ac:dyDescent="0.2">
      <c r="B36" s="6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ht="11.25" customHeight="1" x14ac:dyDescent="0.2">
      <c r="B37" s="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8" ht="11.25" customHeight="1" x14ac:dyDescent="0.2">
      <c r="B38" s="6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8" ht="11.25" customHeight="1" x14ac:dyDescent="0.2">
      <c r="B39" s="6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8" x14ac:dyDescent="0.2">
      <c r="A40" s="47"/>
      <c r="B40" s="7"/>
      <c r="C40" s="7"/>
      <c r="D40" s="7"/>
    </row>
  </sheetData>
  <mergeCells count="35">
    <mergeCell ref="D7:D9"/>
    <mergeCell ref="E7:H7"/>
    <mergeCell ref="I7:L7"/>
    <mergeCell ref="M7:P7"/>
    <mergeCell ref="C16:R16"/>
    <mergeCell ref="C17:R17"/>
    <mergeCell ref="L11:L12"/>
    <mergeCell ref="M11:P12"/>
    <mergeCell ref="R11:R12"/>
    <mergeCell ref="C13:C14"/>
    <mergeCell ref="D13:D14"/>
    <mergeCell ref="E13:E14"/>
    <mergeCell ref="H13:H14"/>
    <mergeCell ref="I13:L14"/>
    <mergeCell ref="C11:C12"/>
    <mergeCell ref="D11:D12"/>
    <mergeCell ref="E11:E12"/>
    <mergeCell ref="H11:H12"/>
    <mergeCell ref="I11:I12"/>
    <mergeCell ref="A1:R1"/>
    <mergeCell ref="A2:R2"/>
    <mergeCell ref="A3:R3"/>
    <mergeCell ref="M13:M14"/>
    <mergeCell ref="P13:P14"/>
    <mergeCell ref="R13:R14"/>
    <mergeCell ref="A13:A14"/>
    <mergeCell ref="B13:B14"/>
    <mergeCell ref="R7:R9"/>
    <mergeCell ref="I8:L8"/>
    <mergeCell ref="M8:P8"/>
    <mergeCell ref="A11:A12"/>
    <mergeCell ref="B11:B12"/>
    <mergeCell ref="A7:A9"/>
    <mergeCell ref="B7:B9"/>
    <mergeCell ref="C7:C9"/>
  </mergeCells>
  <phoneticPr fontId="21" type="noConversion"/>
  <pageMargins left="0.75" right="0.7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workbookViewId="0">
      <selection activeCell="B3" sqref="B3:S3"/>
    </sheetView>
  </sheetViews>
  <sheetFormatPr defaultRowHeight="14.25" x14ac:dyDescent="0.2"/>
  <cols>
    <col min="1" max="1" width="3.140625" customWidth="1"/>
    <col min="2" max="2" width="3.7109375" customWidth="1"/>
    <col min="3" max="3" width="21.5703125" customWidth="1"/>
    <col min="4" max="4" width="3.5703125" customWidth="1"/>
    <col min="5" max="5" width="9.140625" style="4"/>
    <col min="6" max="6" width="3.42578125" style="3" customWidth="1"/>
    <col min="7" max="7" width="4.570312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4.570312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28515625" style="2" customWidth="1"/>
    <col min="16" max="16" width="3.42578125" style="3" customWidth="1"/>
    <col min="17" max="17" width="3.42578125" style="2" customWidth="1"/>
    <col min="18" max="18" width="5.7109375" customWidth="1"/>
    <col min="19" max="19" width="8.5703125" customWidth="1"/>
    <col min="20" max="20" width="3.42578125" style="3" customWidth="1"/>
    <col min="21" max="21" width="3.42578125" style="2" customWidth="1"/>
    <col min="22" max="22" width="3.42578125" style="3" customWidth="1"/>
    <col min="23" max="23" width="2.7109375" style="2" customWidth="1"/>
    <col min="24" max="24" width="3.42578125" style="3" customWidth="1"/>
    <col min="25" max="25" width="3.42578125" style="2" customWidth="1"/>
    <col min="26" max="26" width="3.42578125" style="3" customWidth="1"/>
    <col min="27" max="27" width="2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hidden="1" customWidth="1"/>
    <col min="34" max="37" width="0" hidden="1" customWidth="1"/>
  </cols>
  <sheetData>
    <row r="1" spans="2:37" ht="12.75" x14ac:dyDescent="0.2">
      <c r="B1" s="277" t="str">
        <f>Arvud!A2</f>
        <v>J Rootsi ja E Vanaisaku auhinnavõistlused vabamaaduses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2:37" ht="12.75" x14ac:dyDescent="0.2">
      <c r="B2" s="277">
        <f>Arvud!A5</f>
        <v>42350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spans="2:37" s="1" customFormat="1" ht="15" customHeight="1" x14ac:dyDescent="0.2">
      <c r="B3" s="277" t="str">
        <f>Arvud!A8</f>
        <v>Türi, Järvamaa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</row>
    <row r="4" spans="2:37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2:37" s="1" customFormat="1" ht="15" customHeight="1" x14ac:dyDescent="0.2">
      <c r="B5" s="35"/>
      <c r="C5" s="36" t="s">
        <v>35</v>
      </c>
      <c r="D5" s="38">
        <v>46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2:37" ht="3.75" customHeight="1" thickBot="1" x14ac:dyDescent="0.25"/>
    <row r="7" spans="2:37" ht="14.25" customHeight="1" x14ac:dyDescent="0.2">
      <c r="B7" s="245" t="s">
        <v>1</v>
      </c>
      <c r="C7" s="248" t="s">
        <v>31</v>
      </c>
      <c r="D7" s="251" t="s">
        <v>33</v>
      </c>
      <c r="E7" s="254" t="s">
        <v>32</v>
      </c>
      <c r="F7" s="210" t="s">
        <v>9</v>
      </c>
      <c r="G7" s="210"/>
      <c r="H7" s="210"/>
      <c r="I7" s="210"/>
      <c r="J7" s="211" t="s">
        <v>44</v>
      </c>
      <c r="K7" s="210"/>
      <c r="L7" s="210"/>
      <c r="M7" s="212"/>
      <c r="N7" s="210" t="s">
        <v>45</v>
      </c>
      <c r="O7" s="210"/>
      <c r="P7" s="210"/>
      <c r="Q7" s="210"/>
      <c r="R7" s="114" t="s">
        <v>36</v>
      </c>
      <c r="S7" s="194" t="s">
        <v>37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99"/>
      <c r="AG7" s="132"/>
    </row>
    <row r="8" spans="2:37" x14ac:dyDescent="0.2">
      <c r="B8" s="246"/>
      <c r="C8" s="249"/>
      <c r="D8" s="252"/>
      <c r="E8" s="255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5" t="s">
        <v>0</v>
      </c>
      <c r="S8" s="195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01"/>
      <c r="AG8" s="132"/>
    </row>
    <row r="9" spans="2:37" ht="37.5" thickBot="1" x14ac:dyDescent="0.25">
      <c r="B9" s="247"/>
      <c r="C9" s="250"/>
      <c r="D9" s="253"/>
      <c r="E9" s="256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6" t="s">
        <v>3</v>
      </c>
      <c r="S9" s="196"/>
      <c r="T9" s="48"/>
      <c r="U9" s="49"/>
      <c r="V9" s="102"/>
      <c r="W9" s="102"/>
      <c r="X9" s="48"/>
      <c r="Y9" s="49"/>
      <c r="Z9" s="102"/>
      <c r="AA9" s="102"/>
      <c r="AB9" s="48"/>
      <c r="AC9" s="49"/>
      <c r="AD9" s="102"/>
      <c r="AE9" s="102"/>
      <c r="AF9" s="101"/>
      <c r="AG9" s="132"/>
    </row>
    <row r="10" spans="2:37" ht="9.75" hidden="1" customHeight="1" x14ac:dyDescent="0.2">
      <c r="B10" s="22"/>
      <c r="C10" s="27" t="s">
        <v>4</v>
      </c>
      <c r="D10" s="25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24"/>
      <c r="S10" s="26"/>
      <c r="T10" s="48"/>
      <c r="U10" s="49"/>
      <c r="V10" s="102"/>
      <c r="W10" s="102"/>
      <c r="X10" s="48"/>
      <c r="Y10" s="49"/>
      <c r="Z10" s="102"/>
      <c r="AA10" s="102"/>
      <c r="AB10" s="48"/>
      <c r="AC10" s="49"/>
      <c r="AD10" s="102"/>
      <c r="AE10" s="102"/>
      <c r="AF10" s="101"/>
      <c r="AG10" s="100"/>
    </row>
    <row r="11" spans="2:37" s="15" customFormat="1" ht="11.25" customHeight="1" x14ac:dyDescent="0.2">
      <c r="B11" s="219">
        <v>1</v>
      </c>
      <c r="C11" s="221" t="s">
        <v>152</v>
      </c>
      <c r="D11" s="276"/>
      <c r="E11" s="237" t="s">
        <v>64</v>
      </c>
      <c r="F11" s="213" t="s">
        <v>13</v>
      </c>
      <c r="G11" s="238"/>
      <c r="H11" s="238"/>
      <c r="I11" s="239"/>
      <c r="J11" s="213">
        <v>2</v>
      </c>
      <c r="K11" s="72">
        <v>0</v>
      </c>
      <c r="L11" s="73"/>
      <c r="M11" s="275"/>
      <c r="N11" s="213">
        <v>3</v>
      </c>
      <c r="O11" s="72">
        <v>5</v>
      </c>
      <c r="P11" s="73"/>
      <c r="Q11" s="275"/>
      <c r="R11" s="39"/>
      <c r="S11" s="217">
        <v>3</v>
      </c>
      <c r="T11" s="133"/>
      <c r="U11" s="41"/>
      <c r="V11" s="41"/>
      <c r="W11" s="134"/>
      <c r="X11" s="135"/>
      <c r="Y11" s="41"/>
      <c r="Z11" s="41"/>
      <c r="AA11" s="134"/>
      <c r="AB11" s="135"/>
      <c r="AC11" s="41"/>
      <c r="AD11" s="41"/>
      <c r="AE11" s="134"/>
      <c r="AF11" s="41"/>
      <c r="AG11" s="135"/>
      <c r="AI11" s="15" t="s">
        <v>31</v>
      </c>
      <c r="AJ11" s="15" t="s">
        <v>33</v>
      </c>
      <c r="AK11" s="15" t="s">
        <v>32</v>
      </c>
    </row>
    <row r="12" spans="2:37" s="15" customFormat="1" ht="11.25" customHeight="1" thickBot="1" x14ac:dyDescent="0.25">
      <c r="B12" s="219"/>
      <c r="C12" s="221"/>
      <c r="D12" s="273"/>
      <c r="E12" s="233"/>
      <c r="F12" s="214"/>
      <c r="G12" s="243"/>
      <c r="H12" s="243"/>
      <c r="I12" s="244"/>
      <c r="J12" s="214"/>
      <c r="K12" s="69">
        <v>0</v>
      </c>
      <c r="L12" s="70"/>
      <c r="M12" s="270"/>
      <c r="N12" s="214"/>
      <c r="O12" s="69">
        <v>2</v>
      </c>
      <c r="P12" s="70"/>
      <c r="Q12" s="270"/>
      <c r="R12" s="40"/>
      <c r="S12" s="218"/>
      <c r="T12" s="133"/>
      <c r="U12" s="41"/>
      <c r="V12" s="41"/>
      <c r="W12" s="134"/>
      <c r="X12" s="135"/>
      <c r="Y12" s="41"/>
      <c r="Z12" s="41"/>
      <c r="AA12" s="134"/>
      <c r="AB12" s="135"/>
      <c r="AC12" s="41"/>
      <c r="AD12" s="41"/>
      <c r="AE12" s="134"/>
      <c r="AF12" s="41"/>
      <c r="AG12" s="135"/>
      <c r="AH12" s="15">
        <v>1</v>
      </c>
      <c r="AI12" s="15">
        <v>111</v>
      </c>
      <c r="AJ12" s="15">
        <v>1</v>
      </c>
      <c r="AK12" s="15">
        <v>11</v>
      </c>
    </row>
    <row r="13" spans="2:37" s="15" customFormat="1" ht="11.25" customHeight="1" x14ac:dyDescent="0.2">
      <c r="B13" s="227">
        <v>2</v>
      </c>
      <c r="C13" s="228" t="s">
        <v>153</v>
      </c>
      <c r="D13" s="276"/>
      <c r="E13" s="237" t="s">
        <v>64</v>
      </c>
      <c r="F13" s="213">
        <v>3</v>
      </c>
      <c r="G13" s="72">
        <v>5</v>
      </c>
      <c r="H13" s="73"/>
      <c r="I13" s="275"/>
      <c r="J13" s="213">
        <v>1</v>
      </c>
      <c r="K13" s="72">
        <v>5</v>
      </c>
      <c r="L13" s="73"/>
      <c r="M13" s="275"/>
      <c r="N13" s="240">
        <v>5</v>
      </c>
      <c r="O13" s="66">
        <v>0</v>
      </c>
      <c r="P13" s="67"/>
      <c r="Q13" s="271"/>
      <c r="R13" s="39"/>
      <c r="S13" s="217">
        <v>2</v>
      </c>
      <c r="T13" s="133"/>
      <c r="U13" s="41"/>
      <c r="V13" s="41"/>
      <c r="W13" s="136"/>
      <c r="X13" s="135"/>
      <c r="Y13" s="41"/>
      <c r="Z13" s="41"/>
      <c r="AA13" s="134"/>
      <c r="AB13" s="135"/>
      <c r="AC13" s="41"/>
      <c r="AD13" s="41"/>
      <c r="AE13" s="134"/>
      <c r="AF13" s="41"/>
      <c r="AG13" s="135"/>
      <c r="AH13" s="15">
        <v>2</v>
      </c>
      <c r="AI13" s="15">
        <v>222</v>
      </c>
      <c r="AJ13" s="15">
        <v>2</v>
      </c>
      <c r="AK13" s="15">
        <v>22</v>
      </c>
    </row>
    <row r="14" spans="2:37" s="15" customFormat="1" ht="11.25" customHeight="1" thickBot="1" x14ac:dyDescent="0.25">
      <c r="B14" s="220"/>
      <c r="C14" s="222"/>
      <c r="D14" s="274"/>
      <c r="E14" s="233"/>
      <c r="F14" s="214"/>
      <c r="G14" s="69">
        <v>2</v>
      </c>
      <c r="H14" s="70"/>
      <c r="I14" s="270"/>
      <c r="J14" s="214"/>
      <c r="K14" s="69">
        <v>4</v>
      </c>
      <c r="L14" s="70"/>
      <c r="M14" s="270"/>
      <c r="N14" s="214"/>
      <c r="O14" s="69">
        <v>0</v>
      </c>
      <c r="P14" s="70"/>
      <c r="Q14" s="272"/>
      <c r="R14" s="40"/>
      <c r="S14" s="218"/>
      <c r="T14" s="133"/>
      <c r="U14" s="41"/>
      <c r="V14" s="41"/>
      <c r="W14" s="136"/>
      <c r="X14" s="135"/>
      <c r="Y14" s="41"/>
      <c r="Z14" s="41"/>
      <c r="AA14" s="134"/>
      <c r="AB14" s="135"/>
      <c r="AC14" s="41"/>
      <c r="AD14" s="41"/>
      <c r="AE14" s="134"/>
      <c r="AF14" s="41"/>
      <c r="AG14" s="135"/>
      <c r="AH14" s="15">
        <v>3</v>
      </c>
      <c r="AI14" s="15">
        <v>333</v>
      </c>
      <c r="AJ14" s="15">
        <v>3</v>
      </c>
      <c r="AK14" s="15">
        <v>33</v>
      </c>
    </row>
    <row r="15" spans="2:37" s="15" customFormat="1" ht="11.25" customHeight="1" x14ac:dyDescent="0.2">
      <c r="B15" s="219">
        <v>3</v>
      </c>
      <c r="C15" s="221" t="s">
        <v>154</v>
      </c>
      <c r="D15" s="273"/>
      <c r="E15" s="237" t="s">
        <v>64</v>
      </c>
      <c r="F15" s="261">
        <v>2</v>
      </c>
      <c r="G15" s="19">
        <v>0</v>
      </c>
      <c r="H15" s="20"/>
      <c r="I15" s="263"/>
      <c r="J15" s="241"/>
      <c r="K15" s="66"/>
      <c r="L15" s="67"/>
      <c r="M15" s="269"/>
      <c r="N15" s="240">
        <v>1</v>
      </c>
      <c r="O15" s="66">
        <v>0</v>
      </c>
      <c r="P15" s="67"/>
      <c r="Q15" s="271"/>
      <c r="R15" s="39"/>
      <c r="S15" s="217">
        <v>5</v>
      </c>
      <c r="T15" s="133"/>
      <c r="U15" s="41"/>
      <c r="V15" s="41"/>
      <c r="W15" s="134"/>
      <c r="X15" s="135"/>
      <c r="Y15" s="41"/>
      <c r="Z15" s="41"/>
      <c r="AA15" s="134"/>
      <c r="AB15" s="135"/>
      <c r="AC15" s="41"/>
      <c r="AD15" s="41"/>
      <c r="AE15" s="134"/>
      <c r="AF15" s="41"/>
      <c r="AG15" s="135"/>
      <c r="AH15" s="15">
        <v>4</v>
      </c>
      <c r="AI15" s="15">
        <v>444</v>
      </c>
      <c r="AJ15" s="15">
        <v>4</v>
      </c>
      <c r="AK15" s="15">
        <v>44</v>
      </c>
    </row>
    <row r="16" spans="2:37" s="15" customFormat="1" ht="11.25" customHeight="1" thickBot="1" x14ac:dyDescent="0.25">
      <c r="B16" s="220"/>
      <c r="C16" s="222"/>
      <c r="D16" s="274"/>
      <c r="E16" s="233"/>
      <c r="F16" s="262"/>
      <c r="G16" s="16">
        <v>0</v>
      </c>
      <c r="H16" s="17"/>
      <c r="I16" s="264"/>
      <c r="J16" s="243"/>
      <c r="K16" s="69"/>
      <c r="L16" s="70"/>
      <c r="M16" s="270"/>
      <c r="N16" s="214"/>
      <c r="O16" s="69">
        <v>0</v>
      </c>
      <c r="P16" s="70"/>
      <c r="Q16" s="272"/>
      <c r="R16" s="40"/>
      <c r="S16" s="218"/>
      <c r="T16" s="133"/>
      <c r="U16" s="41"/>
      <c r="V16" s="41"/>
      <c r="W16" s="134"/>
      <c r="X16" s="135"/>
      <c r="Y16" s="41"/>
      <c r="Z16" s="41"/>
      <c r="AA16" s="134"/>
      <c r="AB16" s="135"/>
      <c r="AC16" s="41"/>
      <c r="AD16" s="41"/>
      <c r="AE16" s="134"/>
      <c r="AF16" s="41"/>
      <c r="AG16" s="135"/>
      <c r="AH16" s="15">
        <v>5</v>
      </c>
      <c r="AI16" s="15">
        <v>555</v>
      </c>
      <c r="AJ16" s="15">
        <v>5</v>
      </c>
      <c r="AK16" s="15">
        <v>55</v>
      </c>
    </row>
    <row r="17" spans="2:37" ht="14.45" hidden="1" customHeight="1" x14ac:dyDescent="0.2">
      <c r="B17" s="22"/>
      <c r="C17" s="27" t="s">
        <v>5</v>
      </c>
      <c r="D17" s="87"/>
      <c r="E17" s="46" t="s">
        <v>12</v>
      </c>
      <c r="F17" s="23"/>
      <c r="G17" s="29"/>
      <c r="H17" s="30"/>
      <c r="I17" s="30"/>
      <c r="J17" s="23"/>
      <c r="K17" s="29"/>
      <c r="L17" s="30"/>
      <c r="M17" s="30"/>
      <c r="N17" s="23"/>
      <c r="O17" s="29"/>
      <c r="P17" s="30"/>
      <c r="Q17" s="60"/>
      <c r="R17" s="24"/>
      <c r="S17" s="26"/>
      <c r="T17" s="48"/>
      <c r="U17" s="49"/>
      <c r="V17" s="102"/>
      <c r="W17" s="102"/>
      <c r="X17" s="126"/>
      <c r="Y17" s="49"/>
      <c r="Z17" s="102"/>
      <c r="AA17" s="102"/>
      <c r="AB17" s="126"/>
      <c r="AC17" s="49"/>
      <c r="AD17" s="102"/>
      <c r="AE17" s="102"/>
      <c r="AF17" s="101"/>
      <c r="AG17" s="100"/>
      <c r="AH17" s="15">
        <v>6</v>
      </c>
      <c r="AI17" s="15">
        <v>666</v>
      </c>
      <c r="AJ17" s="15">
        <v>6</v>
      </c>
      <c r="AK17" s="15">
        <v>66</v>
      </c>
    </row>
    <row r="18" spans="2:37" ht="12.75" customHeight="1" x14ac:dyDescent="0.2">
      <c r="B18" s="219">
        <v>4</v>
      </c>
      <c r="C18" s="221" t="s">
        <v>155</v>
      </c>
      <c r="D18" s="267"/>
      <c r="E18" s="237" t="s">
        <v>64</v>
      </c>
      <c r="F18" s="261">
        <v>5</v>
      </c>
      <c r="G18" s="19">
        <v>0</v>
      </c>
      <c r="H18" s="20"/>
      <c r="I18" s="263"/>
      <c r="J18" s="261"/>
      <c r="K18" s="19"/>
      <c r="L18" s="20"/>
      <c r="M18" s="263"/>
      <c r="N18" s="261">
        <v>7</v>
      </c>
      <c r="O18" s="19">
        <v>0</v>
      </c>
      <c r="P18" s="20"/>
      <c r="Q18" s="263"/>
      <c r="R18" s="39"/>
      <c r="S18" s="217">
        <v>5</v>
      </c>
      <c r="T18" s="133"/>
      <c r="U18" s="41"/>
      <c r="V18" s="41"/>
      <c r="W18" s="134"/>
      <c r="X18" s="135"/>
      <c r="Y18" s="41"/>
      <c r="Z18" s="41"/>
      <c r="AA18" s="134"/>
      <c r="AB18" s="135"/>
      <c r="AC18" s="41"/>
      <c r="AD18" s="41"/>
      <c r="AE18" s="134"/>
      <c r="AF18" s="41"/>
      <c r="AG18" s="135"/>
      <c r="AH18" s="15">
        <v>7</v>
      </c>
      <c r="AI18" s="15">
        <v>777</v>
      </c>
      <c r="AJ18" s="15">
        <v>7</v>
      </c>
      <c r="AK18" s="15">
        <v>77</v>
      </c>
    </row>
    <row r="19" spans="2:37" ht="13.5" thickBot="1" x14ac:dyDescent="0.25">
      <c r="B19" s="219"/>
      <c r="C19" s="221"/>
      <c r="D19" s="259"/>
      <c r="E19" s="233"/>
      <c r="F19" s="262"/>
      <c r="G19" s="16">
        <v>0</v>
      </c>
      <c r="H19" s="17"/>
      <c r="I19" s="264"/>
      <c r="J19" s="262"/>
      <c r="K19" s="16"/>
      <c r="L19" s="17"/>
      <c r="M19" s="264"/>
      <c r="N19" s="262"/>
      <c r="O19" s="16">
        <v>0</v>
      </c>
      <c r="P19" s="17"/>
      <c r="Q19" s="264"/>
      <c r="R19" s="40"/>
      <c r="S19" s="218"/>
      <c r="T19" s="133"/>
      <c r="U19" s="41"/>
      <c r="V19" s="41"/>
      <c r="W19" s="134"/>
      <c r="X19" s="135"/>
      <c r="Y19" s="41"/>
      <c r="Z19" s="41"/>
      <c r="AA19" s="134"/>
      <c r="AB19" s="135"/>
      <c r="AC19" s="41"/>
      <c r="AD19" s="41"/>
      <c r="AE19" s="134"/>
      <c r="AF19" s="41"/>
      <c r="AG19" s="135"/>
    </row>
    <row r="20" spans="2:37" ht="12.75" x14ac:dyDescent="0.2">
      <c r="B20" s="227">
        <v>5</v>
      </c>
      <c r="C20" s="228" t="s">
        <v>156</v>
      </c>
      <c r="D20" s="267"/>
      <c r="E20" s="237" t="s">
        <v>56</v>
      </c>
      <c r="F20" s="268">
        <v>4</v>
      </c>
      <c r="G20" s="42">
        <v>5</v>
      </c>
      <c r="H20" s="43"/>
      <c r="I20" s="266"/>
      <c r="J20" s="261">
        <v>7</v>
      </c>
      <c r="K20" s="19">
        <v>5</v>
      </c>
      <c r="L20" s="20"/>
      <c r="M20" s="263"/>
      <c r="N20" s="261">
        <v>2</v>
      </c>
      <c r="O20" s="19">
        <v>4</v>
      </c>
      <c r="P20" s="20"/>
      <c r="Q20" s="257"/>
      <c r="R20" s="39"/>
      <c r="S20" s="217">
        <v>1</v>
      </c>
      <c r="T20" s="133"/>
      <c r="U20" s="41"/>
      <c r="V20" s="41"/>
      <c r="W20" s="136"/>
      <c r="X20" s="135"/>
      <c r="Y20" s="41"/>
      <c r="Z20" s="41"/>
      <c r="AA20" s="134"/>
      <c r="AB20" s="135"/>
      <c r="AC20" s="41"/>
      <c r="AD20" s="41"/>
      <c r="AE20" s="134"/>
      <c r="AF20" s="41"/>
      <c r="AG20" s="135"/>
    </row>
    <row r="21" spans="2:37" ht="13.5" thickBot="1" x14ac:dyDescent="0.25">
      <c r="B21" s="220"/>
      <c r="C21" s="222"/>
      <c r="D21" s="260"/>
      <c r="E21" s="234"/>
      <c r="F21" s="262"/>
      <c r="G21" s="16">
        <v>4</v>
      </c>
      <c r="H21" s="17"/>
      <c r="I21" s="264"/>
      <c r="J21" s="262"/>
      <c r="K21" s="16">
        <v>10</v>
      </c>
      <c r="L21" s="17"/>
      <c r="M21" s="264"/>
      <c r="N21" s="262"/>
      <c r="O21" s="16">
        <v>10</v>
      </c>
      <c r="P21" s="17"/>
      <c r="Q21" s="258"/>
      <c r="R21" s="40"/>
      <c r="S21" s="218"/>
      <c r="T21" s="133"/>
      <c r="U21" s="41"/>
      <c r="V21" s="41"/>
      <c r="W21" s="136"/>
      <c r="X21" s="135"/>
      <c r="Y21" s="41"/>
      <c r="Z21" s="41"/>
      <c r="AA21" s="134"/>
      <c r="AB21" s="135"/>
      <c r="AC21" s="41"/>
      <c r="AD21" s="41"/>
      <c r="AE21" s="134"/>
      <c r="AF21" s="41"/>
      <c r="AG21" s="135"/>
    </row>
    <row r="22" spans="2:37" ht="12.75" customHeight="1" x14ac:dyDescent="0.2">
      <c r="B22" s="219">
        <v>6</v>
      </c>
      <c r="C22" s="221" t="s">
        <v>157</v>
      </c>
      <c r="D22" s="259"/>
      <c r="E22" s="233" t="s">
        <v>64</v>
      </c>
      <c r="F22" s="261">
        <v>7</v>
      </c>
      <c r="G22" s="19">
        <v>0</v>
      </c>
      <c r="H22" s="20"/>
      <c r="I22" s="263"/>
      <c r="J22" s="155"/>
      <c r="K22" s="19"/>
      <c r="L22" s="20"/>
      <c r="M22" s="263"/>
      <c r="N22" s="261"/>
      <c r="O22" s="19"/>
      <c r="P22" s="20"/>
      <c r="Q22" s="257"/>
      <c r="R22" s="39"/>
      <c r="S22" s="217">
        <v>7</v>
      </c>
      <c r="T22" s="133"/>
      <c r="U22" s="41"/>
      <c r="V22" s="41"/>
      <c r="W22" s="134"/>
      <c r="X22" s="135"/>
      <c r="Y22" s="41"/>
      <c r="Z22" s="41"/>
      <c r="AA22" s="134"/>
      <c r="AB22" s="135"/>
      <c r="AC22" s="41"/>
      <c r="AD22" s="41"/>
      <c r="AE22" s="134"/>
      <c r="AF22" s="41"/>
      <c r="AG22" s="135"/>
    </row>
    <row r="23" spans="2:37" ht="13.5" thickBot="1" x14ac:dyDescent="0.25">
      <c r="B23" s="220"/>
      <c r="C23" s="222"/>
      <c r="D23" s="260"/>
      <c r="E23" s="234"/>
      <c r="F23" s="262"/>
      <c r="G23" s="16">
        <v>0</v>
      </c>
      <c r="H23" s="17"/>
      <c r="I23" s="264"/>
      <c r="J23" s="265"/>
      <c r="K23" s="16"/>
      <c r="L23" s="17"/>
      <c r="M23" s="264"/>
      <c r="N23" s="262"/>
      <c r="O23" s="16"/>
      <c r="P23" s="17"/>
      <c r="Q23" s="258"/>
      <c r="R23" s="40"/>
      <c r="S23" s="218"/>
      <c r="T23" s="133"/>
      <c r="U23" s="41"/>
      <c r="V23" s="41"/>
      <c r="W23" s="134"/>
      <c r="X23" s="135"/>
      <c r="Y23" s="41"/>
      <c r="Z23" s="41"/>
      <c r="AA23" s="134"/>
      <c r="AB23" s="135"/>
      <c r="AC23" s="41"/>
      <c r="AD23" s="41"/>
      <c r="AE23" s="134"/>
      <c r="AF23" s="41"/>
      <c r="AG23" s="135"/>
    </row>
    <row r="24" spans="2:37" ht="12.75" x14ac:dyDescent="0.2">
      <c r="B24" s="219">
        <v>7</v>
      </c>
      <c r="C24" s="221" t="s">
        <v>158</v>
      </c>
      <c r="D24" s="259"/>
      <c r="E24" s="233" t="s">
        <v>56</v>
      </c>
      <c r="F24" s="261">
        <v>6</v>
      </c>
      <c r="G24" s="19">
        <v>5</v>
      </c>
      <c r="H24" s="20"/>
      <c r="I24" s="263"/>
      <c r="J24" s="155">
        <v>5</v>
      </c>
      <c r="K24" s="19">
        <v>0</v>
      </c>
      <c r="L24" s="20"/>
      <c r="M24" s="263"/>
      <c r="N24" s="261">
        <v>4</v>
      </c>
      <c r="O24" s="19">
        <v>5</v>
      </c>
      <c r="P24" s="20"/>
      <c r="Q24" s="257"/>
      <c r="R24" s="39"/>
      <c r="S24" s="217">
        <v>3</v>
      </c>
      <c r="T24" s="133"/>
      <c r="U24" s="41"/>
      <c r="V24" s="41"/>
      <c r="W24" s="134"/>
      <c r="X24" s="135"/>
      <c r="Y24" s="41"/>
      <c r="Z24" s="41"/>
      <c r="AA24" s="134"/>
      <c r="AB24" s="135"/>
      <c r="AC24" s="41"/>
      <c r="AD24" s="41"/>
      <c r="AE24" s="134"/>
      <c r="AF24" s="41"/>
      <c r="AG24" s="135"/>
    </row>
    <row r="25" spans="2:37" ht="13.5" thickBot="1" x14ac:dyDescent="0.25">
      <c r="B25" s="220"/>
      <c r="C25" s="222"/>
      <c r="D25" s="260"/>
      <c r="E25" s="234"/>
      <c r="F25" s="262"/>
      <c r="G25" s="16">
        <v>2</v>
      </c>
      <c r="H25" s="17"/>
      <c r="I25" s="264"/>
      <c r="J25" s="265"/>
      <c r="K25" s="16">
        <v>0</v>
      </c>
      <c r="L25" s="17"/>
      <c r="M25" s="264"/>
      <c r="N25" s="262"/>
      <c r="O25" s="16">
        <v>2</v>
      </c>
      <c r="P25" s="17"/>
      <c r="Q25" s="258"/>
      <c r="R25" s="40"/>
      <c r="S25" s="218"/>
      <c r="T25" s="133"/>
      <c r="U25" s="41"/>
      <c r="V25" s="41"/>
      <c r="W25" s="134"/>
      <c r="X25" s="135"/>
      <c r="Y25" s="41"/>
      <c r="Z25" s="41"/>
      <c r="AA25" s="134"/>
      <c r="AB25" s="135"/>
      <c r="AC25" s="41"/>
      <c r="AD25" s="41"/>
      <c r="AE25" s="134"/>
      <c r="AF25" s="41"/>
      <c r="AG25" s="135"/>
    </row>
    <row r="28" spans="2:37" x14ac:dyDescent="0.2">
      <c r="C28" s="8" t="s">
        <v>40</v>
      </c>
      <c r="D28" s="152" t="str">
        <f>Arvud!A11</f>
        <v>Mati Sadam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4"/>
    </row>
    <row r="29" spans="2:37" x14ac:dyDescent="0.2">
      <c r="C29" s="8" t="s">
        <v>41</v>
      </c>
      <c r="D29" s="152" t="str">
        <f>Arvud!A14</f>
        <v>Hans Ilves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4"/>
    </row>
    <row r="36" spans="1:33" ht="13.9" customHeight="1" x14ac:dyDescent="0.2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</sheetData>
  <mergeCells count="89">
    <mergeCell ref="B1:S1"/>
    <mergeCell ref="B2:S2"/>
    <mergeCell ref="B3:S3"/>
    <mergeCell ref="S11:S12"/>
    <mergeCell ref="N7:Q7"/>
    <mergeCell ref="S7:S9"/>
    <mergeCell ref="B11:B12"/>
    <mergeCell ref="C11:C12"/>
    <mergeCell ref="D11:D12"/>
    <mergeCell ref="E11:E12"/>
    <mergeCell ref="F11:I12"/>
    <mergeCell ref="B7:B9"/>
    <mergeCell ref="C7:C9"/>
    <mergeCell ref="D7:D9"/>
    <mergeCell ref="E7:E9"/>
    <mergeCell ref="F7:I7"/>
    <mergeCell ref="J7:M7"/>
    <mergeCell ref="I13:I14"/>
    <mergeCell ref="J11:J12"/>
    <mergeCell ref="M11:M12"/>
    <mergeCell ref="N11:N12"/>
    <mergeCell ref="Q11:Q12"/>
    <mergeCell ref="B13:B14"/>
    <mergeCell ref="C13:C14"/>
    <mergeCell ref="D13:D14"/>
    <mergeCell ref="E13:E14"/>
    <mergeCell ref="F13:F14"/>
    <mergeCell ref="J13:J14"/>
    <mergeCell ref="M13:M14"/>
    <mergeCell ref="N13:N14"/>
    <mergeCell ref="Q13:Q14"/>
    <mergeCell ref="S13:S14"/>
    <mergeCell ref="Q15:Q16"/>
    <mergeCell ref="S15:S16"/>
    <mergeCell ref="B15:B16"/>
    <mergeCell ref="C15:C16"/>
    <mergeCell ref="D15:D16"/>
    <mergeCell ref="E15:E16"/>
    <mergeCell ref="F15:F16"/>
    <mergeCell ref="I18:I19"/>
    <mergeCell ref="I15:I16"/>
    <mergeCell ref="J15:J16"/>
    <mergeCell ref="M15:M16"/>
    <mergeCell ref="N15:N16"/>
    <mergeCell ref="B18:B19"/>
    <mergeCell ref="C18:C19"/>
    <mergeCell ref="D18:D19"/>
    <mergeCell ref="E18:E19"/>
    <mergeCell ref="F18:F19"/>
    <mergeCell ref="J18:J19"/>
    <mergeCell ref="M18:M19"/>
    <mergeCell ref="N18:N19"/>
    <mergeCell ref="Q18:Q19"/>
    <mergeCell ref="S18:S19"/>
    <mergeCell ref="S20:S21"/>
    <mergeCell ref="B20:B21"/>
    <mergeCell ref="C20:C21"/>
    <mergeCell ref="D20:D21"/>
    <mergeCell ref="E20:E21"/>
    <mergeCell ref="F20:F21"/>
    <mergeCell ref="I20:I21"/>
    <mergeCell ref="J20:J21"/>
    <mergeCell ref="M20:M21"/>
    <mergeCell ref="N20:N21"/>
    <mergeCell ref="Q20:Q21"/>
    <mergeCell ref="M22:M23"/>
    <mergeCell ref="N22:N23"/>
    <mergeCell ref="Q22:Q23"/>
    <mergeCell ref="S22:S23"/>
    <mergeCell ref="B22:B23"/>
    <mergeCell ref="C22:C23"/>
    <mergeCell ref="D22:D23"/>
    <mergeCell ref="E22:E23"/>
    <mergeCell ref="F22:F23"/>
    <mergeCell ref="I22:I23"/>
    <mergeCell ref="J22:J23"/>
    <mergeCell ref="D28:S28"/>
    <mergeCell ref="D29:S29"/>
    <mergeCell ref="Q24:Q25"/>
    <mergeCell ref="S24:S25"/>
    <mergeCell ref="B24:B25"/>
    <mergeCell ref="C24:C25"/>
    <mergeCell ref="D24:D25"/>
    <mergeCell ref="E24:E25"/>
    <mergeCell ref="F24:F25"/>
    <mergeCell ref="I24:I25"/>
    <mergeCell ref="J24:J25"/>
    <mergeCell ref="M24:M25"/>
    <mergeCell ref="N24:N25"/>
  </mergeCells>
  <phoneticPr fontId="21" type="noConversion"/>
  <pageMargins left="0.42" right="0.3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workbookViewId="0">
      <selection activeCell="B3" sqref="B3:AA3"/>
    </sheetView>
  </sheetViews>
  <sheetFormatPr defaultRowHeight="14.25" x14ac:dyDescent="0.2"/>
  <cols>
    <col min="1" max="1" width="3.28515625" customWidth="1"/>
    <col min="2" max="2" width="3.7109375" customWidth="1"/>
    <col min="3" max="3" width="21.5703125" customWidth="1"/>
    <col min="4" max="4" width="3.5703125" customWidth="1"/>
    <col min="5" max="5" width="9.85546875" style="4" customWidth="1"/>
    <col min="6" max="6" width="3.42578125" style="3" customWidth="1"/>
    <col min="7" max="7" width="4.85546875" style="2" customWidth="1"/>
    <col min="8" max="8" width="3.42578125" style="3" customWidth="1"/>
    <col min="9" max="9" width="3.42578125" style="2" customWidth="1"/>
    <col min="10" max="10" width="4.28515625" style="3" customWidth="1"/>
    <col min="11" max="11" width="3.7109375" style="2" customWidth="1"/>
    <col min="12" max="12" width="3.42578125" style="3" customWidth="1"/>
    <col min="13" max="13" width="3.42578125" style="2" customWidth="1"/>
    <col min="14" max="14" width="3.42578125" style="3" customWidth="1"/>
    <col min="15" max="15" width="4.140625" style="2" customWidth="1"/>
    <col min="16" max="16" width="3.42578125" style="3" customWidth="1"/>
    <col min="17" max="17" width="3.42578125" style="2" customWidth="1"/>
    <col min="18" max="18" width="4.5703125" customWidth="1"/>
    <col min="19" max="19" width="4.28515625" customWidth="1"/>
    <col min="20" max="20" width="3.42578125" style="3" customWidth="1"/>
    <col min="21" max="21" width="3.42578125" style="2" customWidth="1"/>
    <col min="22" max="22" width="3.42578125" style="3" customWidth="1"/>
    <col min="23" max="23" width="4.42578125" style="2" customWidth="1"/>
    <col min="24" max="24" width="3.42578125" style="3" customWidth="1"/>
    <col min="25" max="25" width="3.42578125" style="2" customWidth="1"/>
    <col min="26" max="26" width="5.7109375" style="3" customWidth="1"/>
    <col min="27" max="27" width="9.7109375" style="2" customWidth="1"/>
    <col min="28" max="28" width="3.42578125" style="3" customWidth="1"/>
    <col min="29" max="29" width="3.42578125" style="2" customWidth="1"/>
    <col min="30" max="30" width="3.42578125" style="3" customWidth="1"/>
    <col min="31" max="31" width="2.7109375" style="2" customWidth="1"/>
    <col min="32" max="32" width="4.5703125" customWidth="1"/>
    <col min="33" max="33" width="8" customWidth="1"/>
  </cols>
  <sheetData>
    <row r="1" spans="1:33" ht="12.75" x14ac:dyDescent="0.2">
      <c r="A1" s="50"/>
      <c r="B1" s="310" t="str">
        <f>Arvud!A2</f>
        <v>J Rootsi ja E Vanaisaku auhinnavõistlused vabamaaduses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150"/>
      <c r="AC1" s="150"/>
      <c r="AD1" s="150"/>
      <c r="AE1" s="150"/>
      <c r="AF1" s="62"/>
      <c r="AG1" s="62"/>
    </row>
    <row r="2" spans="1:33" ht="12.75" x14ac:dyDescent="0.2">
      <c r="A2" s="50"/>
      <c r="B2" s="310">
        <f>Arvud!A5</f>
        <v>42350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150"/>
      <c r="AC2" s="150"/>
      <c r="AD2" s="150"/>
      <c r="AE2" s="150"/>
      <c r="AF2" s="61"/>
      <c r="AG2" s="61"/>
    </row>
    <row r="3" spans="1:33" s="1" customFormat="1" ht="15" customHeight="1" x14ac:dyDescent="0.2">
      <c r="A3" s="120"/>
      <c r="B3" s="310" t="str">
        <f>Arvud!A8</f>
        <v>Türi, Järvamaa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150"/>
      <c r="AC3" s="150"/>
      <c r="AD3" s="150"/>
      <c r="AE3" s="150"/>
      <c r="AF3" s="61"/>
      <c r="AG3" s="61"/>
    </row>
    <row r="4" spans="1:33" s="1" customFormat="1" ht="2.2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3" s="1" customFormat="1" ht="15" customHeight="1" x14ac:dyDescent="0.2">
      <c r="B5" s="35"/>
      <c r="C5" s="36" t="s">
        <v>35</v>
      </c>
      <c r="D5" s="38">
        <v>50</v>
      </c>
      <c r="E5" s="37" t="s">
        <v>7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3" ht="3.75" customHeight="1" thickBot="1" x14ac:dyDescent="0.25"/>
    <row r="7" spans="1:33" ht="14.25" customHeight="1" x14ac:dyDescent="0.2">
      <c r="B7" s="245" t="s">
        <v>1</v>
      </c>
      <c r="C7" s="322" t="s">
        <v>31</v>
      </c>
      <c r="D7" s="325" t="s">
        <v>33</v>
      </c>
      <c r="E7" s="328" t="s">
        <v>32</v>
      </c>
      <c r="F7" s="210" t="s">
        <v>9</v>
      </c>
      <c r="G7" s="210"/>
      <c r="H7" s="210"/>
      <c r="I7" s="210"/>
      <c r="J7" s="211" t="s">
        <v>10</v>
      </c>
      <c r="K7" s="210"/>
      <c r="L7" s="210"/>
      <c r="M7" s="212"/>
      <c r="N7" s="210" t="s">
        <v>11</v>
      </c>
      <c r="O7" s="210"/>
      <c r="P7" s="210"/>
      <c r="Q7" s="210"/>
      <c r="R7" s="211" t="s">
        <v>28</v>
      </c>
      <c r="S7" s="210"/>
      <c r="T7" s="210"/>
      <c r="U7" s="212"/>
      <c r="V7" s="210" t="s">
        <v>29</v>
      </c>
      <c r="W7" s="210"/>
      <c r="X7" s="210"/>
      <c r="Y7" s="210"/>
      <c r="Z7" s="114" t="s">
        <v>36</v>
      </c>
      <c r="AA7" s="194" t="s">
        <v>37</v>
      </c>
    </row>
    <row r="8" spans="1:33" ht="14.25" customHeight="1" x14ac:dyDescent="0.2">
      <c r="B8" s="246"/>
      <c r="C8" s="323"/>
      <c r="D8" s="326"/>
      <c r="E8" s="329"/>
      <c r="F8" s="106"/>
      <c r="G8" s="13" t="s">
        <v>0</v>
      </c>
      <c r="H8" s="96" t="s">
        <v>39</v>
      </c>
      <c r="I8" s="108"/>
      <c r="J8" s="110"/>
      <c r="K8" s="13" t="s">
        <v>0</v>
      </c>
      <c r="L8" s="96" t="s">
        <v>39</v>
      </c>
      <c r="M8" s="111"/>
      <c r="N8" s="106"/>
      <c r="O8" s="13" t="s">
        <v>0</v>
      </c>
      <c r="P8" s="96" t="s">
        <v>39</v>
      </c>
      <c r="Q8" s="108"/>
      <c r="R8" s="110"/>
      <c r="S8" s="13" t="s">
        <v>0</v>
      </c>
      <c r="T8" s="96" t="s">
        <v>39</v>
      </c>
      <c r="U8" s="111"/>
      <c r="V8" s="106"/>
      <c r="W8" s="13" t="s">
        <v>0</v>
      </c>
      <c r="X8" s="96" t="s">
        <v>39</v>
      </c>
      <c r="Y8" s="108"/>
      <c r="Z8" s="115" t="s">
        <v>0</v>
      </c>
      <c r="AA8" s="195"/>
      <c r="AB8"/>
      <c r="AC8"/>
      <c r="AD8"/>
      <c r="AE8"/>
    </row>
    <row r="9" spans="1:33" ht="37.5" thickBot="1" x14ac:dyDescent="0.25">
      <c r="B9" s="247"/>
      <c r="C9" s="324"/>
      <c r="D9" s="327"/>
      <c r="E9" s="330"/>
      <c r="F9" s="106"/>
      <c r="G9" s="13" t="s">
        <v>3</v>
      </c>
      <c r="H9" s="98" t="s">
        <v>43</v>
      </c>
      <c r="I9" s="109" t="s">
        <v>42</v>
      </c>
      <c r="J9" s="110"/>
      <c r="K9" s="13" t="s">
        <v>3</v>
      </c>
      <c r="L9" s="98" t="s">
        <v>43</v>
      </c>
      <c r="M9" s="112" t="s">
        <v>42</v>
      </c>
      <c r="N9" s="106"/>
      <c r="O9" s="13" t="s">
        <v>3</v>
      </c>
      <c r="P9" s="98" t="s">
        <v>43</v>
      </c>
      <c r="Q9" s="109" t="s">
        <v>42</v>
      </c>
      <c r="R9" s="110"/>
      <c r="S9" s="13" t="s">
        <v>3</v>
      </c>
      <c r="T9" s="98" t="s">
        <v>43</v>
      </c>
      <c r="U9" s="112" t="s">
        <v>42</v>
      </c>
      <c r="V9" s="106"/>
      <c r="W9" s="13" t="s">
        <v>3</v>
      </c>
      <c r="X9" s="98" t="s">
        <v>43</v>
      </c>
      <c r="Y9" s="109" t="s">
        <v>42</v>
      </c>
      <c r="Z9" s="122" t="s">
        <v>3</v>
      </c>
      <c r="AA9" s="196"/>
      <c r="AB9"/>
      <c r="AC9"/>
      <c r="AD9"/>
      <c r="AE9"/>
    </row>
    <row r="10" spans="1:33" ht="9.75" hidden="1" customHeight="1" x14ac:dyDescent="0.2">
      <c r="B10" s="22"/>
      <c r="C10" s="27" t="s">
        <v>4</v>
      </c>
      <c r="D10" s="119"/>
      <c r="E10" s="28"/>
      <c r="F10" s="23"/>
      <c r="G10" s="29"/>
      <c r="H10" s="30"/>
      <c r="I10" s="30"/>
      <c r="J10" s="23"/>
      <c r="K10" s="29"/>
      <c r="L10" s="30"/>
      <c r="M10" s="30"/>
      <c r="N10" s="23"/>
      <c r="O10" s="29"/>
      <c r="P10" s="30"/>
      <c r="Q10" s="30"/>
      <c r="R10" s="124"/>
      <c r="S10" s="29"/>
      <c r="T10" s="30"/>
      <c r="U10" s="125"/>
      <c r="V10" s="23"/>
      <c r="W10" s="29"/>
      <c r="X10" s="30"/>
      <c r="Y10" s="30"/>
      <c r="Z10" s="123"/>
      <c r="AA10" s="26"/>
      <c r="AB10"/>
      <c r="AC10"/>
      <c r="AD10"/>
      <c r="AE10"/>
    </row>
    <row r="11" spans="1:33" s="15" customFormat="1" ht="11.25" customHeight="1" x14ac:dyDescent="0.2">
      <c r="B11" s="227">
        <v>1</v>
      </c>
      <c r="C11" s="228" t="s">
        <v>159</v>
      </c>
      <c r="D11" s="319"/>
      <c r="E11" s="320" t="s">
        <v>73</v>
      </c>
      <c r="F11" s="268">
        <v>2</v>
      </c>
      <c r="G11" s="42">
        <v>0</v>
      </c>
      <c r="H11" s="43"/>
      <c r="I11" s="266"/>
      <c r="J11" s="268">
        <v>5</v>
      </c>
      <c r="K11" s="42">
        <v>4</v>
      </c>
      <c r="L11" s="43"/>
      <c r="M11" s="266"/>
      <c r="N11" s="268">
        <v>4</v>
      </c>
      <c r="O11" s="42">
        <v>0</v>
      </c>
      <c r="P11" s="43"/>
      <c r="Q11" s="321"/>
      <c r="R11" s="268">
        <v>3</v>
      </c>
      <c r="S11" s="42">
        <v>0</v>
      </c>
      <c r="T11" s="43"/>
      <c r="U11" s="266"/>
      <c r="V11" s="317" t="s">
        <v>8</v>
      </c>
      <c r="W11" s="317"/>
      <c r="X11" s="317"/>
      <c r="Y11" s="317"/>
      <c r="Z11" s="39">
        <f>G11+K11+O11+S11</f>
        <v>4</v>
      </c>
      <c r="AA11" s="318">
        <v>4</v>
      </c>
      <c r="AB11"/>
      <c r="AC11"/>
    </row>
    <row r="12" spans="1:33" s="15" customFormat="1" ht="11.25" customHeight="1" thickBot="1" x14ac:dyDescent="0.25">
      <c r="B12" s="219"/>
      <c r="C12" s="221"/>
      <c r="D12" s="313"/>
      <c r="E12" s="315"/>
      <c r="F12" s="262"/>
      <c r="G12" s="16">
        <v>4</v>
      </c>
      <c r="H12" s="17"/>
      <c r="I12" s="264"/>
      <c r="J12" s="262"/>
      <c r="K12" s="16">
        <v>7</v>
      </c>
      <c r="L12" s="17"/>
      <c r="M12" s="264"/>
      <c r="N12" s="262"/>
      <c r="O12" s="16">
        <v>0</v>
      </c>
      <c r="P12" s="17"/>
      <c r="Q12" s="258"/>
      <c r="R12" s="262"/>
      <c r="S12" s="16">
        <v>0</v>
      </c>
      <c r="T12" s="17"/>
      <c r="U12" s="264"/>
      <c r="V12" s="265"/>
      <c r="W12" s="265"/>
      <c r="X12" s="265"/>
      <c r="Y12" s="265"/>
      <c r="Z12" s="40">
        <f>G12+K12+O12+S12</f>
        <v>11</v>
      </c>
      <c r="AA12" s="312"/>
      <c r="AB12"/>
      <c r="AC12"/>
    </row>
    <row r="13" spans="1:33" s="15" customFormat="1" ht="11.25" customHeight="1" x14ac:dyDescent="0.2">
      <c r="B13" s="227">
        <v>2</v>
      </c>
      <c r="C13" s="228" t="s">
        <v>160</v>
      </c>
      <c r="D13" s="319"/>
      <c r="E13" s="320" t="s">
        <v>116</v>
      </c>
      <c r="F13" s="268">
        <v>1</v>
      </c>
      <c r="G13" s="42">
        <v>4</v>
      </c>
      <c r="H13" s="43"/>
      <c r="I13" s="266"/>
      <c r="J13" s="261">
        <v>3</v>
      </c>
      <c r="K13" s="19">
        <v>0</v>
      </c>
      <c r="L13" s="20"/>
      <c r="M13" s="263"/>
      <c r="N13" s="261">
        <v>5</v>
      </c>
      <c r="O13" s="19">
        <v>4</v>
      </c>
      <c r="P13" s="20"/>
      <c r="Q13" s="257"/>
      <c r="R13" s="268" t="s">
        <v>8</v>
      </c>
      <c r="S13" s="317"/>
      <c r="T13" s="317"/>
      <c r="U13" s="318"/>
      <c r="V13" s="155">
        <v>4</v>
      </c>
      <c r="W13" s="19">
        <v>4</v>
      </c>
      <c r="X13" s="20"/>
      <c r="Y13" s="257"/>
      <c r="Z13" s="21">
        <f>G13+K13+O13+W13</f>
        <v>12</v>
      </c>
      <c r="AA13" s="311">
        <v>2</v>
      </c>
      <c r="AB13"/>
      <c r="AC13"/>
    </row>
    <row r="14" spans="1:33" s="15" customFormat="1" ht="11.25" customHeight="1" thickBot="1" x14ac:dyDescent="0.25">
      <c r="B14" s="220"/>
      <c r="C14" s="222"/>
      <c r="D14" s="314"/>
      <c r="E14" s="316"/>
      <c r="F14" s="262"/>
      <c r="G14" s="16">
        <v>2</v>
      </c>
      <c r="H14" s="17"/>
      <c r="I14" s="264"/>
      <c r="J14" s="262"/>
      <c r="K14" s="16">
        <v>0</v>
      </c>
      <c r="L14" s="17"/>
      <c r="M14" s="264"/>
      <c r="N14" s="262"/>
      <c r="O14" s="16">
        <v>2</v>
      </c>
      <c r="P14" s="17"/>
      <c r="Q14" s="258"/>
      <c r="R14" s="262"/>
      <c r="S14" s="265"/>
      <c r="T14" s="265"/>
      <c r="U14" s="312"/>
      <c r="V14" s="265"/>
      <c r="W14" s="16">
        <v>11</v>
      </c>
      <c r="X14" s="17"/>
      <c r="Y14" s="258"/>
      <c r="Z14" s="121">
        <f>G14+K14+O14+W14</f>
        <v>15</v>
      </c>
      <c r="AA14" s="312"/>
      <c r="AB14"/>
      <c r="AC14"/>
    </row>
    <row r="15" spans="1:33" s="15" customFormat="1" ht="11.25" customHeight="1" x14ac:dyDescent="0.2">
      <c r="B15" s="219">
        <v>3</v>
      </c>
      <c r="C15" s="221" t="s">
        <v>161</v>
      </c>
      <c r="D15" s="313"/>
      <c r="E15" s="315" t="s">
        <v>61</v>
      </c>
      <c r="F15" s="261">
        <v>4</v>
      </c>
      <c r="G15" s="19">
        <v>4</v>
      </c>
      <c r="H15" s="20"/>
      <c r="I15" s="263"/>
      <c r="J15" s="155">
        <v>2</v>
      </c>
      <c r="K15" s="19">
        <v>4</v>
      </c>
      <c r="L15" s="20"/>
      <c r="M15" s="263"/>
      <c r="N15" s="268" t="s">
        <v>8</v>
      </c>
      <c r="O15" s="317"/>
      <c r="P15" s="317"/>
      <c r="Q15" s="317"/>
      <c r="R15" s="261">
        <v>1</v>
      </c>
      <c r="S15" s="19">
        <v>4</v>
      </c>
      <c r="T15" s="20"/>
      <c r="U15" s="263"/>
      <c r="V15" s="155">
        <v>5</v>
      </c>
      <c r="W15" s="19">
        <v>4</v>
      </c>
      <c r="X15" s="20"/>
      <c r="Y15" s="257"/>
      <c r="Z15" s="39">
        <f>G15+K15+S15+W15</f>
        <v>16</v>
      </c>
      <c r="AA15" s="311">
        <v>1</v>
      </c>
      <c r="AB15"/>
      <c r="AC15"/>
    </row>
    <row r="16" spans="1:33" s="15" customFormat="1" ht="11.25" customHeight="1" thickBot="1" x14ac:dyDescent="0.25">
      <c r="B16" s="220"/>
      <c r="C16" s="222"/>
      <c r="D16" s="314"/>
      <c r="E16" s="316"/>
      <c r="F16" s="262"/>
      <c r="G16" s="16">
        <v>2</v>
      </c>
      <c r="H16" s="17"/>
      <c r="I16" s="264"/>
      <c r="J16" s="265"/>
      <c r="K16" s="16">
        <v>12</v>
      </c>
      <c r="L16" s="17"/>
      <c r="M16" s="264"/>
      <c r="N16" s="262"/>
      <c r="O16" s="265"/>
      <c r="P16" s="265"/>
      <c r="Q16" s="265"/>
      <c r="R16" s="262"/>
      <c r="S16" s="16">
        <v>10</v>
      </c>
      <c r="T16" s="17"/>
      <c r="U16" s="264"/>
      <c r="V16" s="265"/>
      <c r="W16" s="16">
        <v>12</v>
      </c>
      <c r="X16" s="17"/>
      <c r="Y16" s="258"/>
      <c r="Z16" s="40">
        <f>G16+K16+S16+W16</f>
        <v>36</v>
      </c>
      <c r="AA16" s="312"/>
      <c r="AB16"/>
      <c r="AC16"/>
    </row>
    <row r="17" spans="2:31" s="15" customFormat="1" ht="11.25" customHeight="1" x14ac:dyDescent="0.2">
      <c r="B17" s="219">
        <v>4</v>
      </c>
      <c r="C17" s="221" t="s">
        <v>162</v>
      </c>
      <c r="D17" s="313"/>
      <c r="E17" s="315" t="s">
        <v>69</v>
      </c>
      <c r="F17" s="261">
        <v>3</v>
      </c>
      <c r="G17" s="19">
        <v>0</v>
      </c>
      <c r="H17" s="20"/>
      <c r="I17" s="263"/>
      <c r="J17" s="268" t="s">
        <v>8</v>
      </c>
      <c r="K17" s="317"/>
      <c r="L17" s="317"/>
      <c r="M17" s="318"/>
      <c r="N17" s="261">
        <v>1</v>
      </c>
      <c r="O17" s="19">
        <v>4</v>
      </c>
      <c r="P17" s="20"/>
      <c r="Q17" s="257"/>
      <c r="R17" s="261">
        <v>5</v>
      </c>
      <c r="S17" s="19">
        <v>4</v>
      </c>
      <c r="T17" s="20"/>
      <c r="U17" s="263"/>
      <c r="V17" s="155">
        <v>2</v>
      </c>
      <c r="W17" s="19">
        <v>0</v>
      </c>
      <c r="X17" s="20"/>
      <c r="Y17" s="257"/>
      <c r="Z17" s="21">
        <f>G17+O17+S17+W17</f>
        <v>8</v>
      </c>
      <c r="AA17" s="311">
        <v>3</v>
      </c>
      <c r="AB17"/>
      <c r="AC17"/>
    </row>
    <row r="18" spans="2:31" s="15" customFormat="1" ht="11.25" customHeight="1" thickBot="1" x14ac:dyDescent="0.25">
      <c r="B18" s="220"/>
      <c r="C18" s="222"/>
      <c r="D18" s="314"/>
      <c r="E18" s="316"/>
      <c r="F18" s="262"/>
      <c r="G18" s="16">
        <v>0</v>
      </c>
      <c r="H18" s="17"/>
      <c r="I18" s="264"/>
      <c r="J18" s="262"/>
      <c r="K18" s="265"/>
      <c r="L18" s="265"/>
      <c r="M18" s="312"/>
      <c r="N18" s="262"/>
      <c r="O18" s="16">
        <v>6</v>
      </c>
      <c r="P18" s="17"/>
      <c r="Q18" s="258"/>
      <c r="R18" s="262"/>
      <c r="S18" s="16">
        <v>8</v>
      </c>
      <c r="T18" s="17"/>
      <c r="U18" s="264"/>
      <c r="V18" s="265"/>
      <c r="W18" s="16">
        <v>18</v>
      </c>
      <c r="X18" s="17"/>
      <c r="Y18" s="258"/>
      <c r="Z18" s="121">
        <f>G18+O18+S18+W18</f>
        <v>32</v>
      </c>
      <c r="AA18" s="312"/>
      <c r="AB18"/>
      <c r="AC18"/>
    </row>
    <row r="19" spans="2:31" s="15" customFormat="1" ht="11.25" customHeight="1" x14ac:dyDescent="0.2">
      <c r="B19" s="219">
        <v>5</v>
      </c>
      <c r="C19" s="221" t="s">
        <v>163</v>
      </c>
      <c r="D19" s="313"/>
      <c r="E19" s="315" t="s">
        <v>88</v>
      </c>
      <c r="F19" s="268" t="s">
        <v>8</v>
      </c>
      <c r="G19" s="317"/>
      <c r="H19" s="317"/>
      <c r="I19" s="318"/>
      <c r="J19" s="155">
        <v>1</v>
      </c>
      <c r="K19" s="19">
        <v>0</v>
      </c>
      <c r="L19" s="20"/>
      <c r="M19" s="263"/>
      <c r="N19" s="261">
        <v>2</v>
      </c>
      <c r="O19" s="19">
        <v>0</v>
      </c>
      <c r="P19" s="20"/>
      <c r="Q19" s="257"/>
      <c r="R19" s="261">
        <v>4</v>
      </c>
      <c r="S19" s="19">
        <v>0</v>
      </c>
      <c r="T19" s="20"/>
      <c r="U19" s="263"/>
      <c r="V19" s="155">
        <v>3</v>
      </c>
      <c r="W19" s="19">
        <v>0</v>
      </c>
      <c r="X19" s="20"/>
      <c r="Y19" s="257"/>
      <c r="Z19" s="39">
        <f>K19+O19+S19+W19</f>
        <v>0</v>
      </c>
      <c r="AA19" s="311">
        <v>5</v>
      </c>
      <c r="AB19"/>
      <c r="AC19"/>
    </row>
    <row r="20" spans="2:31" s="15" customFormat="1" ht="11.25" customHeight="1" thickBot="1" x14ac:dyDescent="0.25">
      <c r="B20" s="220"/>
      <c r="C20" s="222"/>
      <c r="D20" s="314"/>
      <c r="E20" s="316"/>
      <c r="F20" s="262"/>
      <c r="G20" s="265"/>
      <c r="H20" s="265"/>
      <c r="I20" s="312"/>
      <c r="J20" s="265"/>
      <c r="K20" s="16">
        <v>4</v>
      </c>
      <c r="L20" s="17"/>
      <c r="M20" s="264"/>
      <c r="N20" s="262"/>
      <c r="O20" s="16">
        <v>0</v>
      </c>
      <c r="P20" s="17"/>
      <c r="Q20" s="258"/>
      <c r="R20" s="262"/>
      <c r="S20" s="16">
        <v>4</v>
      </c>
      <c r="T20" s="17"/>
      <c r="U20" s="264"/>
      <c r="V20" s="265"/>
      <c r="W20" s="16">
        <v>0</v>
      </c>
      <c r="X20" s="17"/>
      <c r="Y20" s="258"/>
      <c r="Z20" s="40">
        <f>K20+O20+S20+W20</f>
        <v>8</v>
      </c>
      <c r="AA20" s="312"/>
      <c r="AB20" s="3"/>
      <c r="AC20" s="2"/>
      <c r="AD20"/>
      <c r="AE20"/>
    </row>
    <row r="21" spans="2:31" ht="11.25" customHeight="1" x14ac:dyDescent="0.2">
      <c r="C21" s="6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AD21"/>
      <c r="AE21"/>
    </row>
    <row r="22" spans="2:31" ht="14.45" customHeight="1" x14ac:dyDescent="0.2">
      <c r="C22" s="8" t="s">
        <v>40</v>
      </c>
      <c r="D22" s="152" t="str">
        <f>Arvud!A11</f>
        <v>Mati Sadam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4"/>
      <c r="AD22"/>
      <c r="AE22"/>
    </row>
    <row r="23" spans="2:31" ht="13.15" customHeight="1" x14ac:dyDescent="0.2">
      <c r="C23" s="8" t="s">
        <v>41</v>
      </c>
      <c r="D23" s="152" t="str">
        <f>Arvud!A14</f>
        <v>Hans Ilves</v>
      </c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4"/>
      <c r="AD23"/>
      <c r="AE23"/>
    </row>
    <row r="24" spans="2:31" x14ac:dyDescent="0.2">
      <c r="AD24"/>
      <c r="AE24"/>
    </row>
    <row r="25" spans="2:31" x14ac:dyDescent="0.2">
      <c r="AD25"/>
      <c r="AE25"/>
    </row>
    <row r="26" spans="2:31" x14ac:dyDescent="0.2">
      <c r="AD26"/>
      <c r="AE26"/>
    </row>
  </sheetData>
  <mergeCells count="85">
    <mergeCell ref="AA7:AA9"/>
    <mergeCell ref="B11:B12"/>
    <mergeCell ref="C11:C12"/>
    <mergeCell ref="D11:D12"/>
    <mergeCell ref="E11:E12"/>
    <mergeCell ref="F11:F12"/>
    <mergeCell ref="I11:I12"/>
    <mergeCell ref="J11:J12"/>
    <mergeCell ref="B7:B9"/>
    <mergeCell ref="C7:C9"/>
    <mergeCell ref="D7:D9"/>
    <mergeCell ref="E7:E9"/>
    <mergeCell ref="F7:I7"/>
    <mergeCell ref="J7:M7"/>
    <mergeCell ref="N7:Q7"/>
    <mergeCell ref="R11:R12"/>
    <mergeCell ref="U11:U12"/>
    <mergeCell ref="V11:Y12"/>
    <mergeCell ref="R7:U7"/>
    <mergeCell ref="V7:Y7"/>
    <mergeCell ref="D15:D16"/>
    <mergeCell ref="E15:E16"/>
    <mergeCell ref="F15:F16"/>
    <mergeCell ref="AA11:AA12"/>
    <mergeCell ref="B13:B14"/>
    <mergeCell ref="C13:C14"/>
    <mergeCell ref="D13:D14"/>
    <mergeCell ref="E13:E14"/>
    <mergeCell ref="F13:F14"/>
    <mergeCell ref="I13:I14"/>
    <mergeCell ref="J13:J14"/>
    <mergeCell ref="M13:M14"/>
    <mergeCell ref="N13:N14"/>
    <mergeCell ref="M11:M12"/>
    <mergeCell ref="N11:N12"/>
    <mergeCell ref="Q11:Q12"/>
    <mergeCell ref="Q13:Q14"/>
    <mergeCell ref="R13:U14"/>
    <mergeCell ref="V13:V14"/>
    <mergeCell ref="Y13:Y14"/>
    <mergeCell ref="AA13:AA14"/>
    <mergeCell ref="AA15:AA16"/>
    <mergeCell ref="B17:B18"/>
    <mergeCell ref="C17:C18"/>
    <mergeCell ref="D17:D18"/>
    <mergeCell ref="E17:E18"/>
    <mergeCell ref="F17:F18"/>
    <mergeCell ref="I17:I18"/>
    <mergeCell ref="J17:M18"/>
    <mergeCell ref="I15:I16"/>
    <mergeCell ref="J15:J16"/>
    <mergeCell ref="M15:M16"/>
    <mergeCell ref="N15:Q16"/>
    <mergeCell ref="R15:R16"/>
    <mergeCell ref="U15:U16"/>
    <mergeCell ref="B15:B16"/>
    <mergeCell ref="C15:C16"/>
    <mergeCell ref="R17:R18"/>
    <mergeCell ref="U17:U18"/>
    <mergeCell ref="V17:V18"/>
    <mergeCell ref="Y17:Y18"/>
    <mergeCell ref="V15:V16"/>
    <mergeCell ref="Y15:Y16"/>
    <mergeCell ref="J19:J20"/>
    <mergeCell ref="M19:M20"/>
    <mergeCell ref="N19:N20"/>
    <mergeCell ref="Q19:Q20"/>
    <mergeCell ref="N17:N18"/>
    <mergeCell ref="Q17:Q18"/>
    <mergeCell ref="B1:AA1"/>
    <mergeCell ref="B2:AA2"/>
    <mergeCell ref="B3:AA3"/>
    <mergeCell ref="D23:Q23"/>
    <mergeCell ref="R19:R20"/>
    <mergeCell ref="U19:U20"/>
    <mergeCell ref="V19:V20"/>
    <mergeCell ref="Y19:Y20"/>
    <mergeCell ref="AA19:AA20"/>
    <mergeCell ref="D22:Q22"/>
    <mergeCell ref="AA17:AA18"/>
    <mergeCell ref="B19:B20"/>
    <mergeCell ref="C19:C20"/>
    <mergeCell ref="D19:D20"/>
    <mergeCell ref="E19:E20"/>
    <mergeCell ref="F19:I20"/>
  </mergeCells>
  <phoneticPr fontId="21" type="noConversion"/>
  <pageMargins left="0.75" right="0.7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23kg</vt:lpstr>
      <vt:lpstr>26kg</vt:lpstr>
      <vt:lpstr>29kg</vt:lpstr>
      <vt:lpstr>32kg</vt:lpstr>
      <vt:lpstr>35kg</vt:lpstr>
      <vt:lpstr>38kg</vt:lpstr>
      <vt:lpstr>42kg</vt:lpstr>
      <vt:lpstr>46kg</vt:lpstr>
      <vt:lpstr>50kg</vt:lpstr>
      <vt:lpstr>54kg</vt:lpstr>
      <vt:lpstr>57kg</vt:lpstr>
      <vt:lpstr>61kg</vt:lpstr>
      <vt:lpstr>65kg</vt:lpstr>
      <vt:lpstr>70kg</vt:lpstr>
      <vt:lpstr>74kg</vt:lpstr>
      <vt:lpstr>86kg</vt:lpstr>
      <vt:lpstr>97kg</vt:lpstr>
      <vt:lpstr>125kg</vt:lpstr>
      <vt:lpstr>t30kg</vt:lpstr>
      <vt:lpstr>t40kg</vt:lpstr>
      <vt:lpstr>t50kg</vt:lpstr>
      <vt:lpstr>t60kg</vt:lpstr>
      <vt:lpstr>t70kg</vt:lpstr>
      <vt:lpstr>Kokkuvõte</vt:lpstr>
      <vt:lpstr>Arvud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Mati</cp:lastModifiedBy>
  <cp:lastPrinted>2015-12-12T12:54:32Z</cp:lastPrinted>
  <dcterms:created xsi:type="dcterms:W3CDTF">2001-06-17T09:04:49Z</dcterms:created>
  <dcterms:modified xsi:type="dcterms:W3CDTF">2015-12-15T08:46:50Z</dcterms:modified>
</cp:coreProperties>
</file>